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180" windowWidth="23256" windowHeight="12996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P191" i="1" l="1"/>
  <c r="O191" i="1"/>
  <c r="N191" i="1"/>
  <c r="M191" i="1"/>
  <c r="L191" i="1"/>
  <c r="K191" i="1"/>
  <c r="J191" i="1"/>
  <c r="I191" i="1"/>
  <c r="H191" i="1"/>
  <c r="G191" i="1"/>
  <c r="F191" i="1"/>
  <c r="E191" i="1"/>
  <c r="D191" i="1"/>
  <c r="P170" i="1"/>
  <c r="O170" i="1"/>
  <c r="N170" i="1"/>
  <c r="M170" i="1"/>
  <c r="L170" i="1"/>
  <c r="K170" i="1"/>
  <c r="J170" i="1"/>
  <c r="I170" i="1"/>
  <c r="H170" i="1"/>
  <c r="G170" i="1"/>
  <c r="F170" i="1"/>
  <c r="E170" i="1"/>
  <c r="D170" i="1"/>
  <c r="P153" i="1"/>
  <c r="O153" i="1"/>
  <c r="N153" i="1"/>
  <c r="M153" i="1"/>
  <c r="L153" i="1"/>
  <c r="K153" i="1"/>
  <c r="J153" i="1"/>
  <c r="I153" i="1"/>
  <c r="H153" i="1"/>
  <c r="G153" i="1"/>
  <c r="F153" i="1"/>
  <c r="E153" i="1"/>
  <c r="D153" i="1"/>
  <c r="D137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P82" i="1"/>
  <c r="O82" i="1"/>
  <c r="N82" i="1"/>
  <c r="M82" i="1"/>
  <c r="L82" i="1"/>
  <c r="K82" i="1"/>
  <c r="J82" i="1"/>
  <c r="I82" i="1"/>
  <c r="H82" i="1"/>
  <c r="G82" i="1"/>
  <c r="F82" i="1"/>
  <c r="E82" i="1"/>
  <c r="D82" i="1"/>
  <c r="P65" i="1" l="1"/>
  <c r="O65" i="1"/>
  <c r="N65" i="1"/>
  <c r="M65" i="1"/>
  <c r="L65" i="1"/>
  <c r="K65" i="1"/>
  <c r="J65" i="1"/>
  <c r="I65" i="1"/>
  <c r="H65" i="1"/>
  <c r="G65" i="1"/>
  <c r="F65" i="1"/>
  <c r="E65" i="1"/>
  <c r="D65" i="1"/>
  <c r="P46" i="1" l="1"/>
  <c r="O46" i="1"/>
  <c r="N46" i="1"/>
  <c r="M46" i="1"/>
  <c r="L46" i="1"/>
  <c r="K46" i="1"/>
  <c r="J46" i="1"/>
  <c r="I46" i="1"/>
  <c r="H46" i="1"/>
  <c r="G46" i="1"/>
  <c r="F46" i="1"/>
  <c r="E46" i="1"/>
  <c r="D46" i="1"/>
  <c r="P25" i="1" l="1"/>
  <c r="O25" i="1"/>
  <c r="N25" i="1"/>
  <c r="M25" i="1"/>
  <c r="L25" i="1"/>
  <c r="K25" i="1"/>
  <c r="J25" i="1"/>
  <c r="I25" i="1"/>
  <c r="H25" i="1"/>
  <c r="G25" i="1"/>
  <c r="F25" i="1"/>
  <c r="E25" i="1"/>
  <c r="D25" i="1"/>
  <c r="D146" i="1" l="1"/>
  <c r="D130" i="1"/>
  <c r="D112" i="1"/>
  <c r="D93" i="1" l="1"/>
  <c r="D57" i="1"/>
  <c r="D38" i="1"/>
  <c r="D16" i="1"/>
  <c r="E183" i="1" l="1"/>
  <c r="E163" i="1"/>
  <c r="E146" i="1"/>
  <c r="E112" i="1"/>
  <c r="E93" i="1"/>
  <c r="E75" i="1"/>
  <c r="E57" i="1"/>
  <c r="E38" i="1"/>
  <c r="E16" i="1"/>
  <c r="D163" i="1" l="1"/>
  <c r="F163" i="1"/>
  <c r="G163" i="1"/>
  <c r="H163" i="1"/>
  <c r="I163" i="1"/>
  <c r="J163" i="1"/>
  <c r="K163" i="1"/>
  <c r="L163" i="1"/>
  <c r="M163" i="1"/>
  <c r="N163" i="1"/>
  <c r="O163" i="1"/>
  <c r="P163" i="1"/>
  <c r="D75" i="1"/>
  <c r="F75" i="1"/>
  <c r="G75" i="1"/>
  <c r="H75" i="1"/>
  <c r="I75" i="1"/>
  <c r="J75" i="1"/>
  <c r="K75" i="1"/>
  <c r="L75" i="1"/>
  <c r="M75" i="1"/>
  <c r="N75" i="1"/>
  <c r="O75" i="1"/>
  <c r="P75" i="1"/>
  <c r="D183" i="1"/>
  <c r="N112" i="1" l="1"/>
  <c r="O112" i="1"/>
  <c r="P112" i="1"/>
  <c r="N16" i="1" l="1"/>
  <c r="N38" i="1"/>
  <c r="N57" i="1"/>
  <c r="N93" i="1"/>
  <c r="N146" i="1"/>
  <c r="N183" i="1"/>
  <c r="P183" i="1" l="1"/>
  <c r="O183" i="1"/>
  <c r="M183" i="1"/>
  <c r="L183" i="1"/>
  <c r="K183" i="1"/>
  <c r="J183" i="1"/>
  <c r="I183" i="1"/>
  <c r="H183" i="1"/>
  <c r="G183" i="1"/>
  <c r="F183" i="1"/>
  <c r="P146" i="1"/>
  <c r="O146" i="1"/>
  <c r="M146" i="1"/>
  <c r="L146" i="1"/>
  <c r="K146" i="1"/>
  <c r="J146" i="1"/>
  <c r="I146" i="1"/>
  <c r="H146" i="1"/>
  <c r="G146" i="1"/>
  <c r="F146" i="1"/>
  <c r="P57" i="1"/>
  <c r="O57" i="1"/>
  <c r="M57" i="1"/>
  <c r="L57" i="1"/>
  <c r="K57" i="1"/>
  <c r="J57" i="1"/>
  <c r="I57" i="1"/>
  <c r="H57" i="1"/>
  <c r="G57" i="1"/>
  <c r="F57" i="1"/>
  <c r="P16" i="1"/>
  <c r="O16" i="1"/>
  <c r="M16" i="1"/>
  <c r="L16" i="1"/>
  <c r="K16" i="1"/>
  <c r="J16" i="1"/>
  <c r="I16" i="1"/>
  <c r="H16" i="1"/>
  <c r="G16" i="1"/>
  <c r="F16" i="1"/>
  <c r="F38" i="1" l="1"/>
  <c r="G38" i="1"/>
  <c r="H38" i="1"/>
  <c r="I38" i="1"/>
  <c r="J38" i="1"/>
  <c r="K38" i="1"/>
  <c r="L38" i="1"/>
  <c r="M38" i="1"/>
  <c r="O38" i="1"/>
  <c r="P38" i="1"/>
  <c r="F93" i="1"/>
  <c r="G93" i="1"/>
  <c r="H93" i="1"/>
  <c r="I93" i="1"/>
  <c r="J93" i="1"/>
  <c r="K93" i="1"/>
  <c r="L93" i="1"/>
  <c r="M93" i="1"/>
  <c r="O93" i="1"/>
  <c r="P93" i="1"/>
</calcChain>
</file>

<file path=xl/sharedStrings.xml><?xml version="1.0" encoding="utf-8"?>
<sst xmlns="http://schemas.openxmlformats.org/spreadsheetml/2006/main" count="381" uniqueCount="122">
  <si>
    <t>Наименование блюда</t>
  </si>
  <si>
    <t>Выход, г</t>
  </si>
  <si>
    <t>Белки, г</t>
  </si>
  <si>
    <t>Жиры, г</t>
  </si>
  <si>
    <t>Углево-ды, г</t>
  </si>
  <si>
    <t>ЭЦ, ккал</t>
  </si>
  <si>
    <t>Минеральные элементы (мг)</t>
  </si>
  <si>
    <t>Витамины (мг)</t>
  </si>
  <si>
    <t>всего</t>
  </si>
  <si>
    <t>Ca</t>
  </si>
  <si>
    <t>Mg</t>
  </si>
  <si>
    <t>P</t>
  </si>
  <si>
    <t>Fe</t>
  </si>
  <si>
    <t>А</t>
  </si>
  <si>
    <t>B</t>
  </si>
  <si>
    <t>В1</t>
  </si>
  <si>
    <t>С</t>
  </si>
  <si>
    <t>Рец.</t>
  </si>
  <si>
    <t>ЗАВТРАК</t>
  </si>
  <si>
    <t>Итого за прием</t>
  </si>
  <si>
    <t>Компот из заморожен.ягод</t>
  </si>
  <si>
    <t>Хлеб ржаной</t>
  </si>
  <si>
    <t>Углеводы, г</t>
  </si>
  <si>
    <t>Фрукт</t>
  </si>
  <si>
    <t>МЕНЮ 1 неделя (вторник 1)</t>
  </si>
  <si>
    <t>МЕНЮ 1 неделя (среда 1)</t>
  </si>
  <si>
    <t>МЕНЮ 1неделя (четверг 1 )</t>
  </si>
  <si>
    <t>МЕНЮ 1 неделя (пятница 1)</t>
  </si>
  <si>
    <t>МЕНЮ 2 неделя (понедельник 2)</t>
  </si>
  <si>
    <t>МЕНЮ 2 неделя  (вторник 2)</t>
  </si>
  <si>
    <t>МЕНЮ 2 неделя (среда 2)</t>
  </si>
  <si>
    <t>МЕНЮ 2 неделя (четверг 2 )</t>
  </si>
  <si>
    <t>МЕНЮ 2 неделя (пятница 2)</t>
  </si>
  <si>
    <t>Фрукт 150г</t>
  </si>
  <si>
    <t>МЕНЮ 1 неделя (понедельник 1)</t>
  </si>
  <si>
    <t>290/354</t>
  </si>
  <si>
    <t>52*</t>
  </si>
  <si>
    <t>278/354</t>
  </si>
  <si>
    <t>268/354</t>
  </si>
  <si>
    <t xml:space="preserve">Разработала Дроздова Ирина Николаевна </t>
  </si>
  <si>
    <t>8 911 86 127 66</t>
  </si>
  <si>
    <t>* Блюда из справочника с дополнениями.</t>
  </si>
  <si>
    <t>Использовала: "Сборник рецептур на продукцию для обучающихся во всех образовательных учреждениях"</t>
  </si>
  <si>
    <t>Под ред. М.П. Могильного и В.А. Тетульяна. /М.ДеЛи принт 2011 г.</t>
  </si>
  <si>
    <t>Курица запеченая /отварная с соусом</t>
  </si>
  <si>
    <t>ПР</t>
  </si>
  <si>
    <t>№ рец.</t>
  </si>
  <si>
    <t>Биточки мясные с соусом</t>
  </si>
  <si>
    <t>ПР  Блюда покупные сертифицированные</t>
  </si>
  <si>
    <t>пр</t>
  </si>
  <si>
    <t>Макароны без глютена  с маслом</t>
  </si>
  <si>
    <t>Компот из сухофруков без сахара</t>
  </si>
  <si>
    <t>Огурец соленый</t>
  </si>
  <si>
    <t>Чай без сахара</t>
  </si>
  <si>
    <t>Макароны без глютена с маслом</t>
  </si>
  <si>
    <t>Гречка отварная с маслом растит.</t>
  </si>
  <si>
    <t>Компот из с/м ягоды без сахара</t>
  </si>
  <si>
    <t>фрукт</t>
  </si>
  <si>
    <t>Компот из заморожен.ягод без сахара</t>
  </si>
  <si>
    <t>Компот из сухофруктов без сахара</t>
  </si>
  <si>
    <t>Отвар из шиповника</t>
  </si>
  <si>
    <t>Суп картофельный с овощами на кур. Бул.</t>
  </si>
  <si>
    <t>ЗАВТРАК 1 смена</t>
  </si>
  <si>
    <t>Обед 2 смена</t>
  </si>
  <si>
    <t xml:space="preserve">ЗАВТРАК 1 смена </t>
  </si>
  <si>
    <t xml:space="preserve">Щи из свежей капусты с картофелем </t>
  </si>
  <si>
    <t>ЗАВТРАК  1 смена</t>
  </si>
  <si>
    <t>Обед 2 счмена</t>
  </si>
  <si>
    <t>Суп картофельный с зел. Гор. на кур. Бул.</t>
  </si>
  <si>
    <t>Похлебка на курином бульоне</t>
  </si>
  <si>
    <t>Хлеб ржаной/слайсы без глютена</t>
  </si>
  <si>
    <t>Хлеб ржаной/ слайсы без глютена</t>
  </si>
  <si>
    <t>Хлеб ржаной/  слайсы без глютена</t>
  </si>
  <si>
    <t xml:space="preserve">Макароны без глютена отварные </t>
  </si>
  <si>
    <t>Суп картофельный на к/б</t>
  </si>
  <si>
    <t>Каша из пшена овощей  и птицы</t>
  </si>
  <si>
    <t>Хлеб ржаной/слайсы без глютены</t>
  </si>
  <si>
    <t>Суп картофельный с пшеном на кур. бул.</t>
  </si>
  <si>
    <t>Суп картоф.с гречкой на кур. бул.</t>
  </si>
  <si>
    <t xml:space="preserve">Макароны без глютена </t>
  </si>
  <si>
    <t>Курица запеченая в собственном соку</t>
  </si>
  <si>
    <t>Помидор свежий</t>
  </si>
  <si>
    <t>Капуста тушеная</t>
  </si>
  <si>
    <t>Суп овощной на к/б</t>
  </si>
  <si>
    <t>Салат из свежих овощей с р/м</t>
  </si>
  <si>
    <t>Компот из яблок  без сахара</t>
  </si>
  <si>
    <t>Компот из ябло кбез сахара</t>
  </si>
  <si>
    <t>Гуляш из курицы 55/35</t>
  </si>
  <si>
    <t>Огурец свежий</t>
  </si>
  <si>
    <t>Куриный шашлычок/свиной</t>
  </si>
  <si>
    <t>Салат из моркови с чесноком и р/м</t>
  </si>
  <si>
    <t xml:space="preserve">Борщ из свежей капусты с картофелем </t>
  </si>
  <si>
    <t>Салат Зимний</t>
  </si>
  <si>
    <t>Салат из б/к капусты с помидором иогурцом.</t>
  </si>
  <si>
    <t>Каша из пшена ,овощей  и птицы</t>
  </si>
  <si>
    <t>Чай</t>
  </si>
  <si>
    <t>Салат из б/к капусты с помидором и огурцом.</t>
  </si>
  <si>
    <t>Морковь с яблоком</t>
  </si>
  <si>
    <t>Рагу с овощами и курицей</t>
  </si>
  <si>
    <t>Компот из яблок и без сахара</t>
  </si>
  <si>
    <t>Свежий огурец</t>
  </si>
  <si>
    <t>Филе куриное тушеное с  картофелем и овощами</t>
  </si>
  <si>
    <t>Салат с капусты ,моркови .</t>
  </si>
  <si>
    <t>Греча отварная</t>
  </si>
  <si>
    <t>Помидор/ огурец свежий</t>
  </si>
  <si>
    <t>Котлета куриная паровая 60 с соусом</t>
  </si>
  <si>
    <t>Огурец с помидором и р/м</t>
  </si>
  <si>
    <t>Гуляш из курицы</t>
  </si>
  <si>
    <t>Рагу  с мясом по домашнему /говядина/</t>
  </si>
  <si>
    <t>Рагу с мясом по домашнему /говядина/</t>
  </si>
  <si>
    <t>Куриный шашлычок / свиной</t>
  </si>
  <si>
    <t xml:space="preserve">              Утверждаю :                                                 </t>
  </si>
  <si>
    <t xml:space="preserve">                                  Директор МАУ "Школьное питание"                                    </t>
  </si>
  <si>
    <t>Сезон</t>
  </si>
  <si>
    <t>осенне-зимний 7-11 лет                                               Меню организованного питания учащихся с целиакией в образовательных учреждениях .</t>
  </si>
  <si>
    <t xml:space="preserve">Согласовано :                                                                                                                                         </t>
  </si>
  <si>
    <t xml:space="preserve">"___" ___________2024-2025 уч.г.                                                                               </t>
  </si>
  <si>
    <t xml:space="preserve">          Персиянов А.С.</t>
  </si>
  <si>
    <t xml:space="preserve"> "___" ___________________2024-2025 уч.г.                                                                               </t>
  </si>
  <si>
    <t>п. Храброво</t>
  </si>
  <si>
    <t>Е. А. Бурсова</t>
  </si>
  <si>
    <t xml:space="preserve">Директор МБОУ  "Храбровская СОШ"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</si>
</sst>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sz val="9"/>
      <color theme="1"/>
      <name val="Arial Narrow"/>
      <family val="2"/>
      <charset val="204"/>
    </font>
    <font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i/>
      <sz val="11"/>
      <name val="Arial Narrow"/>
      <family val="2"/>
      <charset val="204"/>
    </font>
    <font>
      <b/>
      <i/>
      <sz val="11"/>
      <color theme="1"/>
      <name val="Arial Narrow"/>
      <family val="2"/>
      <charset val="204"/>
    </font>
    <font>
      <b/>
      <sz val="10"/>
      <color theme="1"/>
      <name val="Arial Narrow"/>
      <family val="2"/>
      <charset val="204"/>
    </font>
    <font>
      <b/>
      <i/>
      <sz val="12"/>
      <name val="Arial Narrow"/>
      <family val="2"/>
      <charset val="204"/>
    </font>
    <font>
      <b/>
      <sz val="11"/>
      <color rgb="FF000000"/>
      <name val="Arial Narrow"/>
      <family val="2"/>
      <charset val="204"/>
    </font>
    <font>
      <b/>
      <i/>
      <sz val="12"/>
      <color rgb="FF000000"/>
      <name val="Arial Narrow"/>
      <family val="2"/>
      <charset val="204"/>
    </font>
    <font>
      <i/>
      <sz val="12"/>
      <color rgb="FF000000"/>
      <name val="Arial Narrow"/>
      <family val="2"/>
      <charset val="204"/>
    </font>
    <font>
      <b/>
      <i/>
      <sz val="12"/>
      <color theme="1"/>
      <name val="Arial Narrow"/>
      <family val="2"/>
      <charset val="204"/>
    </font>
    <font>
      <sz val="12"/>
      <name val="Arial Narrow"/>
      <family val="2"/>
      <charset val="204"/>
    </font>
    <font>
      <b/>
      <sz val="11"/>
      <name val="Arial Narrow"/>
      <family val="2"/>
      <charset val="204"/>
    </font>
    <font>
      <b/>
      <sz val="12"/>
      <name val="Arial Narrow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68">
    <xf numFmtId="0" fontId="0" fillId="0" borderId="0" xfId="0"/>
    <xf numFmtId="0" fontId="2" fillId="0" borderId="0" xfId="0" applyFont="1"/>
    <xf numFmtId="0" fontId="0" fillId="0" borderId="0" xfId="0" applyBorder="1"/>
    <xf numFmtId="0" fontId="1" fillId="0" borderId="0" xfId="0" applyFont="1"/>
    <xf numFmtId="0" fontId="2" fillId="2" borderId="0" xfId="0" applyFont="1" applyFill="1" applyBorder="1"/>
    <xf numFmtId="49" fontId="2" fillId="2" borderId="0" xfId="0" applyNumberFormat="1" applyFont="1" applyFill="1" applyBorder="1"/>
    <xf numFmtId="49" fontId="0" fillId="0" borderId="0" xfId="0" applyNumberFormat="1" applyBorder="1"/>
    <xf numFmtId="0" fontId="2" fillId="0" borderId="0" xfId="0" applyFont="1" applyAlignment="1">
      <alignment horizontal="right"/>
    </xf>
    <xf numFmtId="0" fontId="4" fillId="0" borderId="1" xfId="0" applyFont="1" applyBorder="1"/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center"/>
    </xf>
    <xf numFmtId="0" fontId="6" fillId="2" borderId="1" xfId="0" applyFont="1" applyFill="1" applyBorder="1"/>
    <xf numFmtId="0" fontId="7" fillId="2" borderId="1" xfId="0" applyFont="1" applyFill="1" applyBorder="1"/>
    <xf numFmtId="0" fontId="5" fillId="2" borderId="1" xfId="0" applyFont="1" applyFill="1" applyBorder="1"/>
    <xf numFmtId="0" fontId="7" fillId="2" borderId="1" xfId="0" applyFont="1" applyFill="1" applyBorder="1" applyAlignment="1">
      <alignment horizontal="right"/>
    </xf>
    <xf numFmtId="0" fontId="4" fillId="2" borderId="1" xfId="0" applyFont="1" applyFill="1" applyBorder="1"/>
    <xf numFmtId="0" fontId="7" fillId="2" borderId="1" xfId="0" applyNumberFormat="1" applyFont="1" applyFill="1" applyBorder="1" applyAlignment="1">
      <alignment horizontal="right"/>
    </xf>
    <xf numFmtId="0" fontId="8" fillId="2" borderId="1" xfId="0" applyFont="1" applyFill="1" applyBorder="1" applyAlignment="1">
      <alignment horizontal="right"/>
    </xf>
    <xf numFmtId="0" fontId="8" fillId="2" borderId="1" xfId="0" applyFont="1" applyFill="1" applyBorder="1"/>
    <xf numFmtId="0" fontId="9" fillId="2" borderId="1" xfId="0" applyFont="1" applyFill="1" applyBorder="1"/>
    <xf numFmtId="2" fontId="9" fillId="2" borderId="1" xfId="0" applyNumberFormat="1" applyFont="1" applyFill="1" applyBorder="1"/>
    <xf numFmtId="49" fontId="7" fillId="2" borderId="1" xfId="0" applyNumberFormat="1" applyFont="1" applyFill="1" applyBorder="1"/>
    <xf numFmtId="0" fontId="6" fillId="2" borderId="1" xfId="0" applyFont="1" applyFill="1" applyBorder="1" applyAlignment="1">
      <alignment horizontal="right"/>
    </xf>
    <xf numFmtId="0" fontId="5" fillId="2" borderId="1" xfId="0" applyFont="1" applyFill="1" applyBorder="1" applyAlignment="1">
      <alignment wrapText="1"/>
    </xf>
    <xf numFmtId="0" fontId="10" fillId="2" borderId="1" xfId="0" applyFont="1" applyFill="1" applyBorder="1"/>
    <xf numFmtId="2" fontId="10" fillId="2" borderId="1" xfId="0" applyNumberFormat="1" applyFont="1" applyFill="1" applyBorder="1"/>
    <xf numFmtId="0" fontId="11" fillId="2" borderId="1" xfId="0" applyFont="1" applyFill="1" applyBorder="1"/>
    <xf numFmtId="0" fontId="4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wrapText="1"/>
    </xf>
    <xf numFmtId="0" fontId="10" fillId="2" borderId="1" xfId="0" applyNumberFormat="1" applyFont="1" applyFill="1" applyBorder="1"/>
    <xf numFmtId="0" fontId="4" fillId="2" borderId="1" xfId="0" applyFont="1" applyFill="1" applyBorder="1" applyAlignment="1">
      <alignment horizontal="center"/>
    </xf>
    <xf numFmtId="0" fontId="7" fillId="2" borderId="1" xfId="0" applyNumberFormat="1" applyFont="1" applyFill="1" applyBorder="1"/>
    <xf numFmtId="0" fontId="9" fillId="0" borderId="0" xfId="0" applyFont="1" applyBorder="1" applyAlignment="1">
      <alignment horizontal="left" vertical="top"/>
    </xf>
    <xf numFmtId="0" fontId="13" fillId="0" borderId="0" xfId="0" applyFont="1" applyAlignment="1"/>
    <xf numFmtId="0" fontId="14" fillId="0" borderId="0" xfId="0" applyFont="1" applyAlignment="1"/>
    <xf numFmtId="0" fontId="15" fillId="0" borderId="0" xfId="0" applyFont="1" applyAlignment="1"/>
    <xf numFmtId="0" fontId="9" fillId="0" borderId="0" xfId="0" applyFont="1" applyBorder="1" applyAlignment="1">
      <alignment vertical="top"/>
    </xf>
    <xf numFmtId="0" fontId="12" fillId="0" borderId="0" xfId="0" applyFont="1" applyBorder="1" applyAlignment="1">
      <alignment vertical="top"/>
    </xf>
    <xf numFmtId="0" fontId="4" fillId="0" borderId="0" xfId="0" applyFont="1" applyAlignment="1"/>
    <xf numFmtId="0" fontId="17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9" fillId="3" borderId="0" xfId="0" applyFont="1" applyFill="1" applyAlignment="1">
      <alignment horizontal="center" vertical="center"/>
    </xf>
    <xf numFmtId="1" fontId="18" fillId="3" borderId="0" xfId="0" applyNumberFormat="1" applyFont="1" applyFill="1" applyAlignment="1">
      <alignment horizontal="right" vertical="center" wrapText="1"/>
    </xf>
    <xf numFmtId="0" fontId="12" fillId="0" borderId="0" xfId="0" applyFont="1" applyBorder="1" applyAlignment="1">
      <alignment horizontal="left" vertical="top"/>
    </xf>
    <xf numFmtId="0" fontId="18" fillId="3" borderId="2" xfId="0" applyFont="1" applyFill="1" applyBorder="1" applyAlignment="1">
      <alignment vertical="center" wrapText="1"/>
    </xf>
    <xf numFmtId="0" fontId="12" fillId="0" borderId="0" xfId="0" applyFont="1" applyBorder="1" applyAlignment="1">
      <alignment horizontal="left" vertical="top"/>
    </xf>
    <xf numFmtId="0" fontId="16" fillId="0" borderId="0" xfId="0" applyFont="1" applyAlignment="1"/>
    <xf numFmtId="0" fontId="12" fillId="0" borderId="0" xfId="0" applyFont="1" applyBorder="1" applyAlignment="1">
      <alignment horizontal="left"/>
    </xf>
    <xf numFmtId="0" fontId="4" fillId="2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 wrapText="1"/>
    </xf>
    <xf numFmtId="0" fontId="5" fillId="2" borderId="4" xfId="0" applyFont="1" applyFill="1" applyBorder="1" applyAlignment="1">
      <alignment horizontal="center" wrapText="1"/>
    </xf>
    <xf numFmtId="0" fontId="5" fillId="2" borderId="5" xfId="0" applyFont="1" applyFill="1" applyBorder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8"/>
  <sheetViews>
    <sheetView tabSelected="1" topLeftCell="B1" zoomScaleNormal="100" workbookViewId="0">
      <selection activeCell="B2" sqref="B2:G2"/>
    </sheetView>
  </sheetViews>
  <sheetFormatPr defaultRowHeight="14.4" x14ac:dyDescent="0.3"/>
  <cols>
    <col min="1" max="1" width="3" hidden="1" customWidth="1"/>
    <col min="2" max="2" width="6.109375" customWidth="1"/>
    <col min="3" max="3" width="37.33203125" customWidth="1"/>
    <col min="4" max="4" width="11" customWidth="1"/>
    <col min="5" max="5" width="8.6640625" customWidth="1"/>
    <col min="6" max="6" width="9.33203125" customWidth="1"/>
    <col min="7" max="7" width="8.88671875" customWidth="1"/>
    <col min="8" max="8" width="7.33203125" customWidth="1"/>
    <col min="9" max="10" width="7.109375" customWidth="1"/>
    <col min="11" max="11" width="6.6640625" customWidth="1"/>
    <col min="12" max="12" width="6.5546875" customWidth="1"/>
    <col min="13" max="13" width="6.6640625" customWidth="1"/>
    <col min="14" max="14" width="6.88671875" customWidth="1"/>
    <col min="15" max="16" width="5.88671875" customWidth="1"/>
  </cols>
  <sheetData>
    <row r="1" spans="1:16" ht="20.25" customHeight="1" x14ac:dyDescent="0.3">
      <c r="A1" s="1"/>
      <c r="B1" s="46" t="s">
        <v>115</v>
      </c>
      <c r="C1" s="46"/>
      <c r="D1" s="46"/>
      <c r="E1" s="46"/>
      <c r="F1" s="46"/>
      <c r="G1" s="46"/>
      <c r="H1" s="33"/>
      <c r="I1" s="34"/>
      <c r="J1" s="35"/>
      <c r="K1" s="35"/>
      <c r="L1" s="44" t="s">
        <v>111</v>
      </c>
      <c r="M1" s="44"/>
      <c r="N1" s="44"/>
      <c r="O1" s="35"/>
      <c r="P1" s="36"/>
    </row>
    <row r="2" spans="1:16" ht="16.5" customHeight="1" x14ac:dyDescent="0.3">
      <c r="A2" s="1"/>
      <c r="B2" s="46" t="s">
        <v>121</v>
      </c>
      <c r="C2" s="46"/>
      <c r="D2" s="46"/>
      <c r="E2" s="46"/>
      <c r="F2" s="46"/>
      <c r="G2" s="46"/>
      <c r="H2" s="34"/>
      <c r="I2" s="37" t="s">
        <v>112</v>
      </c>
      <c r="J2" s="38"/>
      <c r="K2" s="38"/>
      <c r="L2" s="38"/>
      <c r="M2" s="38"/>
      <c r="N2" s="38"/>
      <c r="O2" s="35"/>
      <c r="P2" s="36"/>
    </row>
    <row r="3" spans="1:16" ht="23.25" customHeight="1" x14ac:dyDescent="0.3">
      <c r="A3" s="1"/>
      <c r="B3" s="46" t="s">
        <v>119</v>
      </c>
      <c r="C3" s="46"/>
      <c r="D3" s="46"/>
      <c r="E3" s="46"/>
      <c r="F3" s="46"/>
      <c r="G3" s="46"/>
      <c r="H3" s="34"/>
      <c r="I3" s="34"/>
      <c r="J3" s="47" t="s">
        <v>117</v>
      </c>
      <c r="K3" s="47"/>
      <c r="L3" s="47"/>
      <c r="M3" s="47"/>
      <c r="N3" s="47"/>
      <c r="O3" s="47"/>
      <c r="P3" s="36"/>
    </row>
    <row r="4" spans="1:16" ht="15.75" customHeight="1" x14ac:dyDescent="0.3">
      <c r="A4" s="1"/>
      <c r="B4" s="47" t="s">
        <v>120</v>
      </c>
      <c r="C4" s="47"/>
      <c r="D4" s="47"/>
      <c r="E4" s="47"/>
      <c r="F4" s="47"/>
      <c r="G4" s="47"/>
      <c r="H4" s="39"/>
      <c r="I4" s="34"/>
      <c r="J4" s="35"/>
      <c r="K4" s="40"/>
      <c r="L4" s="40"/>
      <c r="M4" s="40"/>
      <c r="N4" s="40"/>
      <c r="O4" s="40"/>
      <c r="P4" s="36"/>
    </row>
    <row r="5" spans="1:16" ht="16.5" customHeight="1" x14ac:dyDescent="0.3">
      <c r="A5" s="1"/>
      <c r="B5" s="48" t="s">
        <v>116</v>
      </c>
      <c r="C5" s="48"/>
      <c r="D5" s="48"/>
      <c r="E5" s="48"/>
      <c r="F5" s="48"/>
      <c r="G5" s="48"/>
      <c r="H5" s="41"/>
      <c r="I5" s="41"/>
      <c r="J5" s="42"/>
      <c r="K5" s="48" t="s">
        <v>118</v>
      </c>
      <c r="L5" s="48"/>
      <c r="M5" s="48"/>
      <c r="N5" s="48"/>
      <c r="O5" s="48"/>
      <c r="P5" s="48"/>
    </row>
    <row r="6" spans="1:16" ht="36" customHeight="1" x14ac:dyDescent="0.3">
      <c r="A6" s="1"/>
      <c r="B6" s="43" t="s">
        <v>113</v>
      </c>
      <c r="C6" s="45" t="s">
        <v>114</v>
      </c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</row>
    <row r="7" spans="1:16" ht="16.5" customHeight="1" x14ac:dyDescent="0.3">
      <c r="A7" s="1"/>
      <c r="B7" s="58" t="s">
        <v>34</v>
      </c>
      <c r="C7" s="58"/>
      <c r="D7" s="58"/>
      <c r="E7" s="58"/>
      <c r="F7" s="58"/>
      <c r="G7" s="58"/>
      <c r="H7" s="58"/>
      <c r="I7" s="58"/>
      <c r="J7" s="58"/>
      <c r="K7" s="58"/>
      <c r="L7" s="58"/>
      <c r="M7" s="58"/>
      <c r="N7" s="58"/>
      <c r="O7" s="58"/>
      <c r="P7" s="59"/>
    </row>
    <row r="8" spans="1:16" ht="15" customHeight="1" x14ac:dyDescent="0.3">
      <c r="A8" s="1"/>
      <c r="B8" s="8" t="s">
        <v>46</v>
      </c>
      <c r="C8" s="8" t="s">
        <v>0</v>
      </c>
      <c r="D8" s="9" t="s">
        <v>1</v>
      </c>
      <c r="E8" s="9" t="s">
        <v>5</v>
      </c>
      <c r="F8" s="10" t="s">
        <v>2</v>
      </c>
      <c r="G8" s="10" t="s">
        <v>3</v>
      </c>
      <c r="H8" s="9" t="s">
        <v>22</v>
      </c>
      <c r="I8" s="61" t="s">
        <v>6</v>
      </c>
      <c r="J8" s="61"/>
      <c r="K8" s="61"/>
      <c r="L8" s="61"/>
      <c r="M8" s="60" t="s">
        <v>7</v>
      </c>
      <c r="N8" s="60"/>
      <c r="O8" s="60"/>
      <c r="P8" s="60"/>
    </row>
    <row r="9" spans="1:16" ht="16.5" customHeight="1" x14ac:dyDescent="0.3">
      <c r="A9" s="1"/>
      <c r="B9" s="11" t="s">
        <v>17</v>
      </c>
      <c r="C9" s="12"/>
      <c r="D9" s="11"/>
      <c r="E9" s="11"/>
      <c r="F9" s="11"/>
      <c r="G9" s="11"/>
      <c r="H9" s="11"/>
      <c r="I9" s="13" t="s">
        <v>9</v>
      </c>
      <c r="J9" s="13" t="s">
        <v>10</v>
      </c>
      <c r="K9" s="13" t="s">
        <v>11</v>
      </c>
      <c r="L9" s="13" t="s">
        <v>12</v>
      </c>
      <c r="M9" s="13" t="s">
        <v>13</v>
      </c>
      <c r="N9" s="13" t="s">
        <v>14</v>
      </c>
      <c r="O9" s="13" t="s">
        <v>15</v>
      </c>
      <c r="P9" s="13" t="s">
        <v>16</v>
      </c>
    </row>
    <row r="10" spans="1:16" ht="15.75" customHeight="1" x14ac:dyDescent="0.3">
      <c r="A10" s="1"/>
      <c r="B10" s="14"/>
      <c r="C10" s="15" t="s">
        <v>62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</row>
    <row r="11" spans="1:16" ht="16.5" customHeight="1" x14ac:dyDescent="0.3">
      <c r="A11" s="1"/>
      <c r="B11" s="14">
        <v>71</v>
      </c>
      <c r="C11" s="12" t="s">
        <v>81</v>
      </c>
      <c r="D11" s="16">
        <v>60</v>
      </c>
      <c r="E11" s="12">
        <v>6</v>
      </c>
      <c r="F11" s="12">
        <v>0.49</v>
      </c>
      <c r="G11" s="12">
        <v>0</v>
      </c>
      <c r="H11" s="12">
        <v>3</v>
      </c>
      <c r="I11" s="12">
        <v>9.49</v>
      </c>
      <c r="J11" s="12">
        <v>8.68</v>
      </c>
      <c r="K11" s="12">
        <v>17.62</v>
      </c>
      <c r="L11" s="12">
        <v>1.62</v>
      </c>
      <c r="M11" s="12">
        <v>0</v>
      </c>
      <c r="N11" s="12">
        <v>217.8</v>
      </c>
      <c r="O11" s="12">
        <v>0.05</v>
      </c>
      <c r="P11" s="12">
        <v>8.91</v>
      </c>
    </row>
    <row r="12" spans="1:16" ht="16.5" customHeight="1" x14ac:dyDescent="0.3">
      <c r="A12" s="1"/>
      <c r="B12" s="14">
        <v>288</v>
      </c>
      <c r="C12" s="12" t="s">
        <v>44</v>
      </c>
      <c r="D12" s="16">
        <v>90</v>
      </c>
      <c r="E12" s="12">
        <v>145</v>
      </c>
      <c r="F12" s="12">
        <v>12</v>
      </c>
      <c r="G12" s="12">
        <v>12</v>
      </c>
      <c r="H12" s="12">
        <v>0.2</v>
      </c>
      <c r="I12" s="12">
        <v>5.0999999999999996</v>
      </c>
      <c r="J12" s="12">
        <v>0.1</v>
      </c>
      <c r="K12" s="12">
        <v>10.54</v>
      </c>
      <c r="L12" s="12">
        <v>1.42</v>
      </c>
      <c r="M12" s="12">
        <v>0</v>
      </c>
      <c r="N12" s="12">
        <v>6.8</v>
      </c>
      <c r="O12" s="12">
        <v>0.13</v>
      </c>
      <c r="P12" s="12">
        <v>9.49</v>
      </c>
    </row>
    <row r="13" spans="1:16" ht="18" customHeight="1" x14ac:dyDescent="0.3">
      <c r="A13" s="1"/>
      <c r="B13" s="17">
        <v>309</v>
      </c>
      <c r="C13" s="18" t="s">
        <v>50</v>
      </c>
      <c r="D13" s="14">
        <v>150</v>
      </c>
      <c r="E13" s="12">
        <v>230</v>
      </c>
      <c r="F13" s="12">
        <v>13.154999999999999</v>
      </c>
      <c r="G13" s="12">
        <v>14.025</v>
      </c>
      <c r="H13" s="12">
        <v>186.89</v>
      </c>
      <c r="I13" s="12">
        <v>52.48</v>
      </c>
      <c r="J13" s="12">
        <v>161.80000000000001</v>
      </c>
      <c r="K13" s="12">
        <v>228.3</v>
      </c>
      <c r="L13" s="12">
        <v>5.16</v>
      </c>
      <c r="M13" s="12">
        <v>29.5</v>
      </c>
      <c r="N13" s="12">
        <v>0.94</v>
      </c>
      <c r="O13" s="12">
        <v>6.36</v>
      </c>
      <c r="P13" s="12">
        <v>0.8</v>
      </c>
    </row>
    <row r="14" spans="1:16" ht="18" customHeight="1" x14ac:dyDescent="0.3">
      <c r="A14" s="1"/>
      <c r="B14" s="17">
        <v>342</v>
      </c>
      <c r="C14" s="18" t="s">
        <v>20</v>
      </c>
      <c r="D14" s="17">
        <v>200</v>
      </c>
      <c r="E14" s="18">
        <v>144.77000000000001</v>
      </c>
      <c r="F14" s="18">
        <v>0.16</v>
      </c>
      <c r="G14" s="18">
        <v>0</v>
      </c>
      <c r="H14" s="18">
        <v>6</v>
      </c>
      <c r="I14" s="18">
        <v>71.69</v>
      </c>
      <c r="J14" s="18">
        <v>47.41</v>
      </c>
      <c r="K14" s="18">
        <v>57.94</v>
      </c>
      <c r="L14" s="18">
        <v>1.18</v>
      </c>
      <c r="M14" s="18">
        <v>0.24</v>
      </c>
      <c r="N14" s="18">
        <v>162.4</v>
      </c>
      <c r="O14" s="18">
        <v>0.04</v>
      </c>
      <c r="P14" s="18">
        <v>12.18</v>
      </c>
    </row>
    <row r="15" spans="1:16" ht="36.75" customHeight="1" x14ac:dyDescent="0.3">
      <c r="A15" s="1"/>
      <c r="B15" s="17" t="s">
        <v>45</v>
      </c>
      <c r="C15" s="18" t="s">
        <v>70</v>
      </c>
      <c r="D15" s="17">
        <v>20</v>
      </c>
      <c r="E15" s="18">
        <v>41.72</v>
      </c>
      <c r="F15" s="18">
        <v>0.8</v>
      </c>
      <c r="G15" s="18">
        <v>0.21</v>
      </c>
      <c r="H15" s="18">
        <v>6.08</v>
      </c>
      <c r="I15" s="18">
        <v>6.16</v>
      </c>
      <c r="J15" s="18">
        <v>8.18</v>
      </c>
      <c r="K15" s="18">
        <v>27.49</v>
      </c>
      <c r="L15" s="18">
        <v>0.68</v>
      </c>
      <c r="M15" s="18">
        <v>0</v>
      </c>
      <c r="N15" s="18">
        <v>0.8</v>
      </c>
      <c r="O15" s="18">
        <v>0.03</v>
      </c>
      <c r="P15" s="18">
        <v>0</v>
      </c>
    </row>
    <row r="16" spans="1:16" ht="18" customHeight="1" x14ac:dyDescent="0.3">
      <c r="A16" s="1"/>
      <c r="B16" s="17"/>
      <c r="C16" s="19" t="s">
        <v>19</v>
      </c>
      <c r="D16" s="20">
        <f t="shared" ref="D16:P16" si="0">SUM(D11:D15)</f>
        <v>520</v>
      </c>
      <c r="E16" s="19">
        <f t="shared" si="0"/>
        <v>567.49</v>
      </c>
      <c r="F16" s="19">
        <f t="shared" si="0"/>
        <v>26.605</v>
      </c>
      <c r="G16" s="19">
        <f t="shared" si="0"/>
        <v>26.234999999999999</v>
      </c>
      <c r="H16" s="19">
        <f t="shared" si="0"/>
        <v>202.17</v>
      </c>
      <c r="I16" s="19">
        <f t="shared" si="0"/>
        <v>144.91999999999999</v>
      </c>
      <c r="J16" s="19">
        <f t="shared" si="0"/>
        <v>226.17000000000002</v>
      </c>
      <c r="K16" s="19">
        <f t="shared" si="0"/>
        <v>341.89000000000004</v>
      </c>
      <c r="L16" s="19">
        <f t="shared" si="0"/>
        <v>10.059999999999999</v>
      </c>
      <c r="M16" s="19">
        <f t="shared" si="0"/>
        <v>29.74</v>
      </c>
      <c r="N16" s="19">
        <f t="shared" si="0"/>
        <v>388.74000000000007</v>
      </c>
      <c r="O16" s="19">
        <f t="shared" si="0"/>
        <v>6.61</v>
      </c>
      <c r="P16" s="19">
        <f t="shared" si="0"/>
        <v>31.38</v>
      </c>
    </row>
    <row r="17" spans="1:16" ht="15.75" customHeight="1" x14ac:dyDescent="0.3">
      <c r="A17" s="1"/>
      <c r="B17" s="14"/>
      <c r="C17" s="15" t="s">
        <v>63</v>
      </c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</row>
    <row r="18" spans="1:16" ht="21.75" customHeight="1" x14ac:dyDescent="0.3">
      <c r="A18" s="1"/>
      <c r="B18" s="14">
        <v>71</v>
      </c>
      <c r="C18" s="12" t="s">
        <v>104</v>
      </c>
      <c r="D18" s="16">
        <v>60</v>
      </c>
      <c r="E18" s="12">
        <v>12.6</v>
      </c>
      <c r="F18" s="12">
        <v>0.49</v>
      </c>
      <c r="G18" s="12">
        <v>0</v>
      </c>
      <c r="H18" s="12">
        <v>3</v>
      </c>
      <c r="I18" s="12">
        <v>9.49</v>
      </c>
      <c r="J18" s="12">
        <v>8.68</v>
      </c>
      <c r="K18" s="12">
        <v>17.62</v>
      </c>
      <c r="L18" s="12">
        <v>1.62</v>
      </c>
      <c r="M18" s="12">
        <v>0</v>
      </c>
      <c r="N18" s="12">
        <v>217.8</v>
      </c>
      <c r="O18" s="12">
        <v>0.05</v>
      </c>
      <c r="P18" s="12">
        <v>8.91</v>
      </c>
    </row>
    <row r="19" spans="1:16" ht="23.25" customHeight="1" x14ac:dyDescent="0.3">
      <c r="A19" s="1"/>
      <c r="B19" s="14">
        <v>99</v>
      </c>
      <c r="C19" s="12" t="s">
        <v>68</v>
      </c>
      <c r="D19" s="17">
        <v>200</v>
      </c>
      <c r="E19" s="18">
        <v>110</v>
      </c>
      <c r="F19" s="18">
        <v>4.41</v>
      </c>
      <c r="G19" s="18">
        <v>10</v>
      </c>
      <c r="H19" s="18">
        <v>8</v>
      </c>
      <c r="I19" s="18">
        <v>30.46</v>
      </c>
      <c r="J19" s="18">
        <v>28.24</v>
      </c>
      <c r="K19" s="18">
        <v>69.739999999999995</v>
      </c>
      <c r="L19" s="18">
        <v>2.02</v>
      </c>
      <c r="M19" s="18">
        <v>0</v>
      </c>
      <c r="N19" s="18">
        <v>890.9</v>
      </c>
      <c r="O19" s="18">
        <v>0.18</v>
      </c>
      <c r="P19" s="18">
        <v>12.32</v>
      </c>
    </row>
    <row r="20" spans="1:16" ht="28.5" customHeight="1" x14ac:dyDescent="0.3">
      <c r="A20" s="1"/>
      <c r="B20" s="14">
        <v>288</v>
      </c>
      <c r="C20" s="12" t="s">
        <v>80</v>
      </c>
      <c r="D20" s="16">
        <v>90</v>
      </c>
      <c r="E20" s="12">
        <v>145</v>
      </c>
      <c r="F20" s="12">
        <v>12</v>
      </c>
      <c r="G20" s="12">
        <v>12</v>
      </c>
      <c r="H20" s="12">
        <v>0.2</v>
      </c>
      <c r="I20" s="12">
        <v>5.0999999999999996</v>
      </c>
      <c r="J20" s="12">
        <v>0.1</v>
      </c>
      <c r="K20" s="12">
        <v>10.54</v>
      </c>
      <c r="L20" s="12">
        <v>1.42</v>
      </c>
      <c r="M20" s="12">
        <v>0</v>
      </c>
      <c r="N20" s="12">
        <v>6.8</v>
      </c>
      <c r="O20" s="12">
        <v>0.13</v>
      </c>
      <c r="P20" s="12">
        <v>9.49</v>
      </c>
    </row>
    <row r="21" spans="1:16" ht="24" customHeight="1" x14ac:dyDescent="0.3">
      <c r="A21" s="1"/>
      <c r="B21" s="17">
        <v>309</v>
      </c>
      <c r="C21" s="18" t="s">
        <v>79</v>
      </c>
      <c r="D21" s="14">
        <v>150</v>
      </c>
      <c r="E21" s="12">
        <v>245</v>
      </c>
      <c r="F21" s="12">
        <v>13.154999999999999</v>
      </c>
      <c r="G21" s="12">
        <v>14.025</v>
      </c>
      <c r="H21" s="12">
        <v>186.89</v>
      </c>
      <c r="I21" s="12">
        <v>52.48</v>
      </c>
      <c r="J21" s="12">
        <v>161.80000000000001</v>
      </c>
      <c r="K21" s="12">
        <v>228.3</v>
      </c>
      <c r="L21" s="12">
        <v>5.16</v>
      </c>
      <c r="M21" s="12">
        <v>29.5</v>
      </c>
      <c r="N21" s="12">
        <v>0.94</v>
      </c>
      <c r="O21" s="12">
        <v>6.36</v>
      </c>
      <c r="P21" s="12">
        <v>0.8</v>
      </c>
    </row>
    <row r="22" spans="1:16" ht="18" customHeight="1" x14ac:dyDescent="0.3">
      <c r="A22" s="1"/>
      <c r="B22" s="17">
        <v>342</v>
      </c>
      <c r="C22" s="18" t="s">
        <v>20</v>
      </c>
      <c r="D22" s="17">
        <v>200</v>
      </c>
      <c r="E22" s="18">
        <v>144.77000000000001</v>
      </c>
      <c r="F22" s="18">
        <v>0.16</v>
      </c>
      <c r="G22" s="18">
        <v>0</v>
      </c>
      <c r="H22" s="18">
        <v>2</v>
      </c>
      <c r="I22" s="18">
        <v>71.69</v>
      </c>
      <c r="J22" s="18">
        <v>47.41</v>
      </c>
      <c r="K22" s="18">
        <v>57.94</v>
      </c>
      <c r="L22" s="18">
        <v>1.18</v>
      </c>
      <c r="M22" s="18">
        <v>0.24</v>
      </c>
      <c r="N22" s="18">
        <v>162.4</v>
      </c>
      <c r="O22" s="18">
        <v>0.04</v>
      </c>
      <c r="P22" s="18">
        <v>12.18</v>
      </c>
    </row>
    <row r="23" spans="1:16" ht="18" customHeight="1" x14ac:dyDescent="0.3">
      <c r="A23" s="1"/>
      <c r="B23" s="14">
        <v>338</v>
      </c>
      <c r="C23" s="12" t="s">
        <v>23</v>
      </c>
      <c r="D23" s="16">
        <v>100</v>
      </c>
      <c r="E23" s="12">
        <v>42</v>
      </c>
      <c r="F23" s="12">
        <v>0.3</v>
      </c>
      <c r="G23" s="12">
        <v>0</v>
      </c>
      <c r="H23" s="12">
        <v>21</v>
      </c>
      <c r="I23" s="12">
        <v>9</v>
      </c>
      <c r="J23" s="12">
        <v>0</v>
      </c>
      <c r="K23" s="12">
        <v>0</v>
      </c>
      <c r="L23" s="12">
        <v>0.6</v>
      </c>
      <c r="M23" s="12">
        <v>0</v>
      </c>
      <c r="N23" s="12">
        <v>0</v>
      </c>
      <c r="O23" s="12">
        <v>0</v>
      </c>
      <c r="P23" s="12">
        <v>2.1</v>
      </c>
    </row>
    <row r="24" spans="1:16" ht="18" customHeight="1" x14ac:dyDescent="0.3">
      <c r="A24" s="1"/>
      <c r="B24" s="17" t="s">
        <v>45</v>
      </c>
      <c r="C24" s="18" t="s">
        <v>71</v>
      </c>
      <c r="D24" s="17">
        <v>20</v>
      </c>
      <c r="E24" s="18">
        <v>41.72</v>
      </c>
      <c r="F24" s="18">
        <v>1.24</v>
      </c>
      <c r="G24" s="18">
        <v>0.21</v>
      </c>
      <c r="H24" s="18">
        <v>6.08</v>
      </c>
      <c r="I24" s="18">
        <v>6.16</v>
      </c>
      <c r="J24" s="18">
        <v>8.18</v>
      </c>
      <c r="K24" s="18">
        <v>27.49</v>
      </c>
      <c r="L24" s="18">
        <v>0.68</v>
      </c>
      <c r="M24" s="18">
        <v>0</v>
      </c>
      <c r="N24" s="18">
        <v>0.8</v>
      </c>
      <c r="O24" s="18">
        <v>0.03</v>
      </c>
      <c r="P24" s="18">
        <v>0</v>
      </c>
    </row>
    <row r="25" spans="1:16" ht="18" customHeight="1" x14ac:dyDescent="0.3">
      <c r="A25" s="1"/>
      <c r="B25" s="17"/>
      <c r="C25" s="19" t="s">
        <v>19</v>
      </c>
      <c r="D25" s="20">
        <f>SUM(D18:D24)</f>
        <v>820</v>
      </c>
      <c r="E25" s="19">
        <f t="shared" ref="E25:P25" si="1">SUM(E18:E24)</f>
        <v>741.09</v>
      </c>
      <c r="F25" s="19">
        <f t="shared" si="1"/>
        <v>31.754999999999999</v>
      </c>
      <c r="G25" s="19">
        <f t="shared" si="1"/>
        <v>36.234999999999999</v>
      </c>
      <c r="H25" s="19">
        <f t="shared" si="1"/>
        <v>227.17</v>
      </c>
      <c r="I25" s="19">
        <f t="shared" si="1"/>
        <v>184.38</v>
      </c>
      <c r="J25" s="19">
        <f t="shared" si="1"/>
        <v>254.41000000000003</v>
      </c>
      <c r="K25" s="19">
        <f t="shared" si="1"/>
        <v>411.63000000000005</v>
      </c>
      <c r="L25" s="19">
        <f t="shared" si="1"/>
        <v>12.68</v>
      </c>
      <c r="M25" s="19">
        <f t="shared" si="1"/>
        <v>29.74</v>
      </c>
      <c r="N25" s="19">
        <f t="shared" si="1"/>
        <v>1279.6400000000001</v>
      </c>
      <c r="O25" s="19">
        <f t="shared" si="1"/>
        <v>6.7900000000000009</v>
      </c>
      <c r="P25" s="19">
        <f t="shared" si="1"/>
        <v>45.800000000000004</v>
      </c>
    </row>
    <row r="26" spans="1:16" ht="18" customHeight="1" x14ac:dyDescent="0.3">
      <c r="A26" s="1"/>
      <c r="B26" s="12"/>
      <c r="C26" s="12"/>
      <c r="D26" s="21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</row>
    <row r="27" spans="1:16" ht="18" customHeight="1" x14ac:dyDescent="0.3">
      <c r="A27" s="1"/>
      <c r="B27" s="22"/>
      <c r="C27" s="55" t="s">
        <v>24</v>
      </c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7"/>
    </row>
    <row r="28" spans="1:16" ht="16.5" customHeight="1" x14ac:dyDescent="0.3">
      <c r="A28" s="1"/>
      <c r="B28" s="22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</row>
    <row r="29" spans="1:16" ht="16.5" customHeight="1" x14ac:dyDescent="0.3">
      <c r="A29" s="1"/>
      <c r="B29" s="22"/>
      <c r="C29" s="15" t="s">
        <v>0</v>
      </c>
      <c r="D29" s="23" t="s">
        <v>1</v>
      </c>
      <c r="E29" s="23" t="s">
        <v>5</v>
      </c>
      <c r="F29" s="23" t="s">
        <v>2</v>
      </c>
      <c r="G29" s="23" t="s">
        <v>3</v>
      </c>
      <c r="H29" s="23" t="s">
        <v>4</v>
      </c>
      <c r="I29" s="65" t="s">
        <v>6</v>
      </c>
      <c r="J29" s="66"/>
      <c r="K29" s="66"/>
      <c r="L29" s="67"/>
      <c r="M29" s="62" t="s">
        <v>7</v>
      </c>
      <c r="N29" s="63"/>
      <c r="O29" s="63"/>
      <c r="P29" s="64"/>
    </row>
    <row r="30" spans="1:16" ht="17.25" customHeight="1" x14ac:dyDescent="0.3">
      <c r="A30" s="1"/>
      <c r="B30" s="22"/>
      <c r="C30" s="11"/>
      <c r="D30" s="11"/>
      <c r="E30" s="11"/>
      <c r="F30" s="11" t="s">
        <v>8</v>
      </c>
      <c r="G30" s="11" t="s">
        <v>8</v>
      </c>
      <c r="H30" s="11"/>
      <c r="I30" s="13" t="s">
        <v>9</v>
      </c>
      <c r="J30" s="13" t="s">
        <v>10</v>
      </c>
      <c r="K30" s="13" t="s">
        <v>11</v>
      </c>
      <c r="L30" s="13" t="s">
        <v>12</v>
      </c>
      <c r="M30" s="13" t="s">
        <v>13</v>
      </c>
      <c r="N30" s="13" t="s">
        <v>14</v>
      </c>
      <c r="O30" s="13" t="s">
        <v>15</v>
      </c>
      <c r="P30" s="13" t="s">
        <v>16</v>
      </c>
    </row>
    <row r="31" spans="1:16" ht="18" customHeight="1" x14ac:dyDescent="0.3">
      <c r="A31" s="1"/>
      <c r="B31" s="22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</row>
    <row r="32" spans="1:16" ht="15.75" customHeight="1" x14ac:dyDescent="0.3">
      <c r="A32" s="1"/>
      <c r="B32" s="22"/>
      <c r="C32" s="13" t="s">
        <v>64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11"/>
    </row>
    <row r="33" spans="1:16" ht="16.5" customHeight="1" x14ac:dyDescent="0.3">
      <c r="A33" s="1"/>
      <c r="B33" s="14" t="s">
        <v>36</v>
      </c>
      <c r="C33" s="12" t="s">
        <v>84</v>
      </c>
      <c r="D33" s="16">
        <v>60</v>
      </c>
      <c r="E33" s="12">
        <v>41.9</v>
      </c>
      <c r="F33" s="12">
        <v>2.25</v>
      </c>
      <c r="G33" s="12">
        <v>5.48</v>
      </c>
      <c r="H33" s="12">
        <v>3.71</v>
      </c>
      <c r="I33" s="12">
        <v>7.41</v>
      </c>
      <c r="J33" s="12">
        <v>10.58</v>
      </c>
      <c r="K33" s="12">
        <v>13.88</v>
      </c>
      <c r="L33" s="12">
        <v>0.48</v>
      </c>
      <c r="M33" s="12">
        <v>0</v>
      </c>
      <c r="N33" s="12">
        <v>423.4</v>
      </c>
      <c r="O33" s="12">
        <v>0.03</v>
      </c>
      <c r="P33" s="12">
        <v>13.23</v>
      </c>
    </row>
    <row r="34" spans="1:16" ht="17.25" customHeight="1" x14ac:dyDescent="0.3">
      <c r="A34" s="1"/>
      <c r="B34" s="14" t="s">
        <v>35</v>
      </c>
      <c r="C34" s="12" t="s">
        <v>105</v>
      </c>
      <c r="D34" s="12">
        <v>90</v>
      </c>
      <c r="E34" s="12">
        <v>187.87</v>
      </c>
      <c r="F34" s="12">
        <v>14.2</v>
      </c>
      <c r="G34" s="12">
        <v>11.67</v>
      </c>
      <c r="H34" s="12">
        <v>4.2</v>
      </c>
      <c r="I34" s="12">
        <v>12.29</v>
      </c>
      <c r="J34" s="12">
        <v>20.54</v>
      </c>
      <c r="K34" s="12">
        <v>104.3</v>
      </c>
      <c r="L34" s="12">
        <v>1.1100000000000001</v>
      </c>
      <c r="M34" s="12">
        <v>0</v>
      </c>
      <c r="N34" s="12">
        <v>0</v>
      </c>
      <c r="O34" s="12">
        <v>7.0000000000000007E-2</v>
      </c>
      <c r="P34" s="12">
        <v>0.17</v>
      </c>
    </row>
    <row r="35" spans="1:16" ht="18" customHeight="1" x14ac:dyDescent="0.3">
      <c r="A35" s="1"/>
      <c r="B35" s="14">
        <v>304</v>
      </c>
      <c r="C35" s="12" t="s">
        <v>82</v>
      </c>
      <c r="D35" s="12">
        <v>150</v>
      </c>
      <c r="E35" s="12">
        <v>179.35</v>
      </c>
      <c r="F35" s="12">
        <v>3.6</v>
      </c>
      <c r="G35" s="12">
        <v>4.71</v>
      </c>
      <c r="H35" s="12">
        <v>17.66</v>
      </c>
      <c r="I35" s="12">
        <v>4.5</v>
      </c>
      <c r="J35" s="12">
        <v>25.6</v>
      </c>
      <c r="K35" s="12">
        <v>75.8</v>
      </c>
      <c r="L35" s="12">
        <v>1.2</v>
      </c>
      <c r="M35" s="12">
        <v>1.1000000000000001</v>
      </c>
      <c r="N35" s="12">
        <v>0</v>
      </c>
      <c r="O35" s="12">
        <v>0.45</v>
      </c>
      <c r="P35" s="12">
        <v>0</v>
      </c>
    </row>
    <row r="36" spans="1:16" ht="18" customHeight="1" x14ac:dyDescent="0.3">
      <c r="A36" s="1"/>
      <c r="B36" s="14">
        <v>349</v>
      </c>
      <c r="C36" s="12" t="s">
        <v>51</v>
      </c>
      <c r="D36" s="12">
        <v>200</v>
      </c>
      <c r="E36" s="12">
        <v>94.2</v>
      </c>
      <c r="F36" s="12">
        <v>0.04</v>
      </c>
      <c r="G36" s="12">
        <v>0.04</v>
      </c>
      <c r="H36" s="12">
        <v>3</v>
      </c>
      <c r="I36" s="12">
        <v>6.4</v>
      </c>
      <c r="J36" s="12">
        <v>0</v>
      </c>
      <c r="K36" s="12">
        <v>3.6</v>
      </c>
      <c r="L36" s="12">
        <v>0.18</v>
      </c>
      <c r="M36" s="12">
        <v>0</v>
      </c>
      <c r="N36" s="12"/>
      <c r="O36" s="12">
        <v>0.04</v>
      </c>
      <c r="P36" s="12">
        <v>8</v>
      </c>
    </row>
    <row r="37" spans="1:16" ht="18" customHeight="1" x14ac:dyDescent="0.3">
      <c r="A37" s="1"/>
      <c r="B37" s="14" t="s">
        <v>45</v>
      </c>
      <c r="C37" s="12" t="s">
        <v>70</v>
      </c>
      <c r="D37" s="16">
        <v>30</v>
      </c>
      <c r="E37" s="12">
        <v>31.72</v>
      </c>
      <c r="F37" s="12">
        <v>1.24</v>
      </c>
      <c r="G37" s="12">
        <v>0.21</v>
      </c>
      <c r="H37" s="12">
        <v>6.08</v>
      </c>
      <c r="I37" s="12">
        <v>6.16</v>
      </c>
      <c r="J37" s="12">
        <v>8.18</v>
      </c>
      <c r="K37" s="12">
        <v>27.49</v>
      </c>
      <c r="L37" s="12">
        <v>0.68</v>
      </c>
      <c r="M37" s="12">
        <v>0</v>
      </c>
      <c r="N37" s="12">
        <v>0.8</v>
      </c>
      <c r="O37" s="12">
        <v>0.03</v>
      </c>
      <c r="P37" s="12">
        <v>0</v>
      </c>
    </row>
    <row r="38" spans="1:16" ht="18" customHeight="1" x14ac:dyDescent="0.3">
      <c r="A38" s="1"/>
      <c r="B38" s="14"/>
      <c r="C38" s="24" t="s">
        <v>19</v>
      </c>
      <c r="D38" s="25">
        <f t="shared" ref="D38:P38" si="2">SUM(D33:D37)</f>
        <v>530</v>
      </c>
      <c r="E38" s="24">
        <f t="shared" si="2"/>
        <v>535.04</v>
      </c>
      <c r="F38" s="24">
        <f t="shared" si="2"/>
        <v>21.33</v>
      </c>
      <c r="G38" s="24">
        <f t="shared" si="2"/>
        <v>22.11</v>
      </c>
      <c r="H38" s="24">
        <f t="shared" si="2"/>
        <v>34.65</v>
      </c>
      <c r="I38" s="24">
        <f t="shared" si="2"/>
        <v>36.760000000000005</v>
      </c>
      <c r="J38" s="24">
        <f t="shared" si="2"/>
        <v>64.900000000000006</v>
      </c>
      <c r="K38" s="24">
        <f t="shared" si="2"/>
        <v>225.07</v>
      </c>
      <c r="L38" s="24">
        <f t="shared" si="2"/>
        <v>3.6500000000000004</v>
      </c>
      <c r="M38" s="24">
        <f t="shared" si="2"/>
        <v>1.1000000000000001</v>
      </c>
      <c r="N38" s="24">
        <f t="shared" si="2"/>
        <v>424.2</v>
      </c>
      <c r="O38" s="24">
        <f t="shared" si="2"/>
        <v>0.62000000000000011</v>
      </c>
      <c r="P38" s="24">
        <f t="shared" si="2"/>
        <v>21.4</v>
      </c>
    </row>
    <row r="39" spans="1:16" ht="21" customHeight="1" x14ac:dyDescent="0.3">
      <c r="A39" s="1"/>
      <c r="B39" s="22"/>
      <c r="C39" s="26" t="s">
        <v>63</v>
      </c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</row>
    <row r="40" spans="1:16" ht="14.25" customHeight="1" x14ac:dyDescent="0.3">
      <c r="A40" s="1"/>
      <c r="B40" s="14">
        <v>70</v>
      </c>
      <c r="C40" s="12" t="s">
        <v>106</v>
      </c>
      <c r="D40" s="16">
        <v>60</v>
      </c>
      <c r="E40" s="12">
        <v>51.9</v>
      </c>
      <c r="F40" s="12">
        <v>5.25</v>
      </c>
      <c r="G40" s="12">
        <v>5</v>
      </c>
      <c r="H40" s="12">
        <v>13.1</v>
      </c>
      <c r="I40" s="12">
        <v>7.41</v>
      </c>
      <c r="J40" s="12">
        <v>10.58</v>
      </c>
      <c r="K40" s="12">
        <v>13.88</v>
      </c>
      <c r="L40" s="12">
        <v>0.48</v>
      </c>
      <c r="M40" s="12">
        <v>0</v>
      </c>
      <c r="N40" s="12">
        <v>423.4</v>
      </c>
      <c r="O40" s="12">
        <v>0.03</v>
      </c>
      <c r="P40" s="12">
        <v>13.23</v>
      </c>
    </row>
    <row r="41" spans="1:16" x14ac:dyDescent="0.3">
      <c r="A41" s="1"/>
      <c r="B41" s="14">
        <v>88</v>
      </c>
      <c r="C41" s="12" t="s">
        <v>83</v>
      </c>
      <c r="D41" s="12">
        <v>210</v>
      </c>
      <c r="E41" s="12">
        <v>112.8</v>
      </c>
      <c r="F41" s="12">
        <v>1.4</v>
      </c>
      <c r="G41" s="12">
        <v>3.91</v>
      </c>
      <c r="H41" s="12">
        <v>6.79</v>
      </c>
      <c r="I41" s="12">
        <v>34.659999999999997</v>
      </c>
      <c r="J41" s="12">
        <v>17.8</v>
      </c>
      <c r="K41" s="12">
        <v>38.1</v>
      </c>
      <c r="L41" s="12">
        <v>0.64</v>
      </c>
      <c r="M41" s="12">
        <v>0</v>
      </c>
      <c r="N41" s="12">
        <v>897.6</v>
      </c>
      <c r="O41" s="12">
        <v>0.05</v>
      </c>
      <c r="P41" s="12">
        <v>14.28</v>
      </c>
    </row>
    <row r="42" spans="1:16" ht="15.75" customHeight="1" x14ac:dyDescent="0.3">
      <c r="A42" s="1"/>
      <c r="B42" s="14" t="s">
        <v>35</v>
      </c>
      <c r="C42" s="12" t="s">
        <v>105</v>
      </c>
      <c r="D42" s="12">
        <v>90</v>
      </c>
      <c r="E42" s="12">
        <v>187.87</v>
      </c>
      <c r="F42" s="12">
        <v>14.2</v>
      </c>
      <c r="G42" s="12">
        <v>11.67</v>
      </c>
      <c r="H42" s="12">
        <v>4.2</v>
      </c>
      <c r="I42" s="12">
        <v>12.29</v>
      </c>
      <c r="J42" s="12">
        <v>20.54</v>
      </c>
      <c r="K42" s="12">
        <v>104.3</v>
      </c>
      <c r="L42" s="12">
        <v>1.1100000000000001</v>
      </c>
      <c r="M42" s="12">
        <v>0</v>
      </c>
      <c r="N42" s="12">
        <v>0</v>
      </c>
      <c r="O42" s="12">
        <v>7.0000000000000007E-2</v>
      </c>
      <c r="P42" s="12">
        <v>0.17</v>
      </c>
    </row>
    <row r="43" spans="1:16" ht="19.5" customHeight="1" x14ac:dyDescent="0.3">
      <c r="A43" s="1"/>
      <c r="B43" s="14">
        <v>304</v>
      </c>
      <c r="C43" s="12" t="s">
        <v>82</v>
      </c>
      <c r="D43" s="12">
        <v>150</v>
      </c>
      <c r="E43" s="12">
        <v>179.35</v>
      </c>
      <c r="F43" s="12">
        <v>3.6</v>
      </c>
      <c r="G43" s="12">
        <v>4.71</v>
      </c>
      <c r="H43" s="12">
        <v>30.66</v>
      </c>
      <c r="I43" s="12">
        <v>4.5</v>
      </c>
      <c r="J43" s="12">
        <v>25.6</v>
      </c>
      <c r="K43" s="12">
        <v>75.8</v>
      </c>
      <c r="L43" s="12">
        <v>1.2</v>
      </c>
      <c r="M43" s="12">
        <v>1.1000000000000001</v>
      </c>
      <c r="N43" s="12">
        <v>0</v>
      </c>
      <c r="O43" s="12">
        <v>0.45</v>
      </c>
      <c r="P43" s="12">
        <v>0</v>
      </c>
    </row>
    <row r="44" spans="1:16" ht="18" customHeight="1" x14ac:dyDescent="0.3">
      <c r="A44" s="1"/>
      <c r="B44" s="14">
        <v>349</v>
      </c>
      <c r="C44" s="12" t="s">
        <v>51</v>
      </c>
      <c r="D44" s="12">
        <v>200</v>
      </c>
      <c r="E44" s="12">
        <v>44.2</v>
      </c>
      <c r="F44" s="12">
        <v>0.04</v>
      </c>
      <c r="G44" s="12">
        <v>0.04</v>
      </c>
      <c r="H44" s="12">
        <v>3</v>
      </c>
      <c r="I44" s="12">
        <v>6.4</v>
      </c>
      <c r="J44" s="12">
        <v>0</v>
      </c>
      <c r="K44" s="12">
        <v>3.6</v>
      </c>
      <c r="L44" s="12">
        <v>0.18</v>
      </c>
      <c r="M44" s="12">
        <v>0</v>
      </c>
      <c r="N44" s="12"/>
      <c r="O44" s="12">
        <v>0.04</v>
      </c>
      <c r="P44" s="12">
        <v>8</v>
      </c>
    </row>
    <row r="45" spans="1:16" ht="17.25" customHeight="1" x14ac:dyDescent="0.3">
      <c r="A45" s="1"/>
      <c r="B45" s="14" t="s">
        <v>45</v>
      </c>
      <c r="C45" s="12" t="s">
        <v>70</v>
      </c>
      <c r="D45" s="16">
        <v>30</v>
      </c>
      <c r="E45" s="12">
        <v>31.72</v>
      </c>
      <c r="F45" s="12">
        <v>1.24</v>
      </c>
      <c r="G45" s="12">
        <v>0.21</v>
      </c>
      <c r="H45" s="12">
        <v>6.08</v>
      </c>
      <c r="I45" s="12">
        <v>6.16</v>
      </c>
      <c r="J45" s="12">
        <v>8.18</v>
      </c>
      <c r="K45" s="12">
        <v>27.49</v>
      </c>
      <c r="L45" s="12">
        <v>0.68</v>
      </c>
      <c r="M45" s="12">
        <v>0</v>
      </c>
      <c r="N45" s="12">
        <v>0.8</v>
      </c>
      <c r="O45" s="12">
        <v>0.03</v>
      </c>
      <c r="P45" s="12">
        <v>0</v>
      </c>
    </row>
    <row r="46" spans="1:16" ht="17.25" customHeight="1" x14ac:dyDescent="0.3">
      <c r="A46" s="1"/>
      <c r="B46" s="14"/>
      <c r="C46" s="24" t="s">
        <v>19</v>
      </c>
      <c r="D46" s="25">
        <f t="shared" ref="D46:P46" si="3">SUM(D40:D45)</f>
        <v>740</v>
      </c>
      <c r="E46" s="24">
        <f t="shared" si="3"/>
        <v>607.84</v>
      </c>
      <c r="F46" s="24">
        <f t="shared" si="3"/>
        <v>25.73</v>
      </c>
      <c r="G46" s="24">
        <f t="shared" si="3"/>
        <v>25.54</v>
      </c>
      <c r="H46" s="24">
        <f t="shared" si="3"/>
        <v>63.83</v>
      </c>
      <c r="I46" s="24">
        <f t="shared" si="3"/>
        <v>71.419999999999987</v>
      </c>
      <c r="J46" s="24">
        <f t="shared" si="3"/>
        <v>82.700000000000017</v>
      </c>
      <c r="K46" s="24">
        <f t="shared" si="3"/>
        <v>263.16999999999996</v>
      </c>
      <c r="L46" s="24">
        <f t="shared" si="3"/>
        <v>4.2900000000000009</v>
      </c>
      <c r="M46" s="24">
        <f t="shared" si="3"/>
        <v>1.1000000000000001</v>
      </c>
      <c r="N46" s="24">
        <f t="shared" si="3"/>
        <v>1321.8</v>
      </c>
      <c r="O46" s="24">
        <f t="shared" si="3"/>
        <v>0.67000000000000015</v>
      </c>
      <c r="P46" s="24">
        <f t="shared" si="3"/>
        <v>35.68</v>
      </c>
    </row>
    <row r="47" spans="1:16" ht="15" customHeight="1" x14ac:dyDescent="0.3">
      <c r="A47" s="1"/>
      <c r="B47" s="12"/>
      <c r="C47" s="49" t="s">
        <v>25</v>
      </c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</row>
    <row r="48" spans="1:16" ht="18" customHeight="1" x14ac:dyDescent="0.3">
      <c r="A48" s="1"/>
      <c r="B48" s="12"/>
      <c r="C48" s="27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</row>
    <row r="49" spans="1:17" ht="19.5" customHeight="1" x14ac:dyDescent="0.3">
      <c r="A49" s="1"/>
      <c r="B49" s="12"/>
      <c r="C49" s="15" t="s">
        <v>0</v>
      </c>
      <c r="D49" s="27" t="s">
        <v>1</v>
      </c>
      <c r="E49" s="27" t="s">
        <v>5</v>
      </c>
      <c r="F49" s="28" t="s">
        <v>2</v>
      </c>
      <c r="G49" s="28" t="s">
        <v>3</v>
      </c>
      <c r="H49" s="27" t="s">
        <v>22</v>
      </c>
      <c r="I49" s="53" t="s">
        <v>6</v>
      </c>
      <c r="J49" s="53"/>
      <c r="K49" s="53"/>
      <c r="L49" s="53"/>
      <c r="M49" s="49" t="s">
        <v>7</v>
      </c>
      <c r="N49" s="49"/>
      <c r="O49" s="49"/>
      <c r="P49" s="49"/>
    </row>
    <row r="50" spans="1:17" ht="17.25" customHeight="1" x14ac:dyDescent="0.3">
      <c r="A50" s="1"/>
      <c r="B50" s="12"/>
      <c r="C50" s="12"/>
      <c r="D50" s="12"/>
      <c r="E50" s="12"/>
      <c r="F50" s="12" t="s">
        <v>8</v>
      </c>
      <c r="G50" s="12" t="s">
        <v>8</v>
      </c>
      <c r="H50" s="12"/>
      <c r="I50" s="15" t="s">
        <v>9</v>
      </c>
      <c r="J50" s="15" t="s">
        <v>10</v>
      </c>
      <c r="K50" s="15" t="s">
        <v>11</v>
      </c>
      <c r="L50" s="15" t="s">
        <v>12</v>
      </c>
      <c r="M50" s="15" t="s">
        <v>13</v>
      </c>
      <c r="N50" s="15" t="s">
        <v>14</v>
      </c>
      <c r="O50" s="15" t="s">
        <v>15</v>
      </c>
      <c r="P50" s="15" t="s">
        <v>16</v>
      </c>
    </row>
    <row r="51" spans="1:17" ht="18.75" customHeight="1" x14ac:dyDescent="0.3">
      <c r="A51" s="1"/>
      <c r="B51" s="12"/>
      <c r="C51" s="15" t="s">
        <v>66</v>
      </c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</row>
    <row r="52" spans="1:17" ht="15.75" customHeight="1" x14ac:dyDescent="0.3">
      <c r="A52" s="1"/>
      <c r="B52" s="14">
        <v>70</v>
      </c>
      <c r="C52" s="12" t="s">
        <v>81</v>
      </c>
      <c r="D52" s="16">
        <v>60</v>
      </c>
      <c r="E52" s="12">
        <v>6.6</v>
      </c>
      <c r="F52" s="12">
        <v>0.6</v>
      </c>
      <c r="G52" s="12">
        <v>0.24</v>
      </c>
      <c r="H52" s="12">
        <v>6</v>
      </c>
      <c r="I52" s="12">
        <v>6.9</v>
      </c>
      <c r="J52" s="12">
        <v>4.2</v>
      </c>
      <c r="K52" s="12">
        <v>34.619999999999997</v>
      </c>
      <c r="L52" s="12">
        <v>0.18</v>
      </c>
      <c r="M52" s="12">
        <v>0</v>
      </c>
      <c r="N52" s="12">
        <v>4.09</v>
      </c>
      <c r="O52" s="12">
        <v>3</v>
      </c>
      <c r="P52" s="12">
        <v>70</v>
      </c>
    </row>
    <row r="53" spans="1:17" ht="18.75" customHeight="1" x14ac:dyDescent="0.3">
      <c r="A53" s="1"/>
      <c r="B53" s="14">
        <v>290</v>
      </c>
      <c r="C53" s="12" t="s">
        <v>87</v>
      </c>
      <c r="D53" s="16">
        <v>90</v>
      </c>
      <c r="E53" s="12">
        <v>166.35</v>
      </c>
      <c r="F53" s="12">
        <v>14.73</v>
      </c>
      <c r="G53" s="12">
        <v>25.05</v>
      </c>
      <c r="H53" s="12">
        <v>3.27</v>
      </c>
      <c r="I53" s="12">
        <v>24.8</v>
      </c>
      <c r="J53" s="12">
        <v>20.27</v>
      </c>
      <c r="K53" s="12">
        <v>117.3</v>
      </c>
      <c r="L53" s="12">
        <v>2</v>
      </c>
      <c r="M53" s="12">
        <v>3.54</v>
      </c>
      <c r="N53" s="12">
        <v>0</v>
      </c>
      <c r="O53" s="12">
        <v>7.0000000000000007E-2</v>
      </c>
      <c r="P53" s="12">
        <v>1.2</v>
      </c>
    </row>
    <row r="54" spans="1:17" x14ac:dyDescent="0.3">
      <c r="A54" s="1"/>
      <c r="B54" s="14">
        <v>302</v>
      </c>
      <c r="C54" s="12" t="s">
        <v>55</v>
      </c>
      <c r="D54" s="16">
        <v>150</v>
      </c>
      <c r="E54" s="12">
        <v>243.75</v>
      </c>
      <c r="F54" s="12">
        <v>8.6199999999999992</v>
      </c>
      <c r="G54" s="12">
        <v>6.09</v>
      </c>
      <c r="H54" s="12">
        <v>38.64</v>
      </c>
      <c r="I54" s="12">
        <v>12.3</v>
      </c>
      <c r="J54" s="12">
        <v>1.2</v>
      </c>
      <c r="K54" s="12">
        <v>17.8</v>
      </c>
      <c r="L54" s="12">
        <v>1.02</v>
      </c>
      <c r="M54" s="12">
        <v>0</v>
      </c>
      <c r="N54" s="12">
        <v>0</v>
      </c>
      <c r="O54" s="12">
        <v>0.04</v>
      </c>
      <c r="P54" s="12">
        <v>24.02</v>
      </c>
    </row>
    <row r="55" spans="1:17" x14ac:dyDescent="0.3">
      <c r="A55" s="1"/>
      <c r="B55" s="14">
        <v>348</v>
      </c>
      <c r="C55" s="12" t="s">
        <v>86</v>
      </c>
      <c r="D55" s="14">
        <v>200</v>
      </c>
      <c r="E55" s="12">
        <v>114.8</v>
      </c>
      <c r="F55" s="12">
        <v>0.78</v>
      </c>
      <c r="G55" s="12">
        <v>0.05</v>
      </c>
      <c r="H55" s="12">
        <v>27.76</v>
      </c>
      <c r="I55" s="12">
        <v>6.4</v>
      </c>
      <c r="J55" s="12">
        <v>0</v>
      </c>
      <c r="K55" s="12">
        <v>3.6</v>
      </c>
      <c r="L55" s="12">
        <v>0.18</v>
      </c>
      <c r="M55" s="12">
        <v>0</v>
      </c>
      <c r="N55" s="12"/>
      <c r="O55" s="12">
        <v>0.04</v>
      </c>
      <c r="P55" s="12">
        <v>8</v>
      </c>
    </row>
    <row r="56" spans="1:17" ht="16.5" customHeight="1" x14ac:dyDescent="0.3">
      <c r="A56" s="1"/>
      <c r="B56" s="14" t="s">
        <v>45</v>
      </c>
      <c r="C56" s="12" t="s">
        <v>72</v>
      </c>
      <c r="D56" s="16">
        <v>20</v>
      </c>
      <c r="E56" s="12">
        <v>31.72</v>
      </c>
      <c r="F56" s="12">
        <v>1.24</v>
      </c>
      <c r="G56" s="12">
        <v>0.21</v>
      </c>
      <c r="H56" s="12">
        <v>6.08</v>
      </c>
      <c r="I56" s="12">
        <v>6.16</v>
      </c>
      <c r="J56" s="12">
        <v>8.18</v>
      </c>
      <c r="K56" s="12">
        <v>27.49</v>
      </c>
      <c r="L56" s="12">
        <v>0.68</v>
      </c>
      <c r="M56" s="12">
        <v>0</v>
      </c>
      <c r="N56" s="12">
        <v>0.8</v>
      </c>
      <c r="O56" s="12">
        <v>0.03</v>
      </c>
      <c r="P56" s="12">
        <v>0</v>
      </c>
      <c r="Q56" s="3"/>
    </row>
    <row r="57" spans="1:17" ht="14.25" customHeight="1" x14ac:dyDescent="0.3">
      <c r="A57" s="1"/>
      <c r="B57" s="12"/>
      <c r="C57" s="24" t="s">
        <v>19</v>
      </c>
      <c r="D57" s="25">
        <f t="shared" ref="D57:P57" si="4">SUM(D52:D56)</f>
        <v>520</v>
      </c>
      <c r="E57" s="24">
        <f t="shared" si="4"/>
        <v>563.22</v>
      </c>
      <c r="F57" s="24">
        <f t="shared" si="4"/>
        <v>25.97</v>
      </c>
      <c r="G57" s="24">
        <f t="shared" si="4"/>
        <v>31.64</v>
      </c>
      <c r="H57" s="24">
        <f t="shared" si="4"/>
        <v>81.75</v>
      </c>
      <c r="I57" s="24">
        <f t="shared" si="4"/>
        <v>56.56</v>
      </c>
      <c r="J57" s="24">
        <f t="shared" si="4"/>
        <v>33.849999999999994</v>
      </c>
      <c r="K57" s="24">
        <f t="shared" si="4"/>
        <v>200.81</v>
      </c>
      <c r="L57" s="24">
        <f t="shared" si="4"/>
        <v>4.0600000000000005</v>
      </c>
      <c r="M57" s="24">
        <f t="shared" si="4"/>
        <v>3.54</v>
      </c>
      <c r="N57" s="24">
        <f t="shared" si="4"/>
        <v>4.8899999999999997</v>
      </c>
      <c r="O57" s="24">
        <f t="shared" si="4"/>
        <v>3.1799999999999997</v>
      </c>
      <c r="P57" s="24">
        <f t="shared" si="4"/>
        <v>103.22</v>
      </c>
      <c r="Q57" s="3"/>
    </row>
    <row r="58" spans="1:17" ht="17.25" customHeight="1" x14ac:dyDescent="0.3">
      <c r="A58" s="1"/>
      <c r="B58" s="12"/>
      <c r="C58" s="15" t="s">
        <v>67</v>
      </c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</row>
    <row r="59" spans="1:17" ht="17.25" customHeight="1" x14ac:dyDescent="0.3">
      <c r="A59" s="1"/>
      <c r="B59" s="14">
        <v>71</v>
      </c>
      <c r="C59" s="12" t="s">
        <v>81</v>
      </c>
      <c r="D59" s="16">
        <v>60</v>
      </c>
      <c r="E59" s="12">
        <v>6.6</v>
      </c>
      <c r="F59" s="12">
        <v>0.6</v>
      </c>
      <c r="G59" s="12">
        <v>0.24</v>
      </c>
      <c r="H59" s="12">
        <v>6</v>
      </c>
      <c r="I59" s="12">
        <v>6.9</v>
      </c>
      <c r="J59" s="12">
        <v>4.2</v>
      </c>
      <c r="K59" s="12">
        <v>34.619999999999997</v>
      </c>
      <c r="L59" s="12">
        <v>0.18</v>
      </c>
      <c r="M59" s="12">
        <v>0</v>
      </c>
      <c r="N59" s="12">
        <v>4.09</v>
      </c>
      <c r="O59" s="12">
        <v>3</v>
      </c>
      <c r="P59" s="12">
        <v>70</v>
      </c>
    </row>
    <row r="60" spans="1:17" ht="18" customHeight="1" x14ac:dyDescent="0.3">
      <c r="A60" s="1"/>
      <c r="B60" s="14">
        <v>102</v>
      </c>
      <c r="C60" s="12" t="s">
        <v>61</v>
      </c>
      <c r="D60" s="17">
        <v>200</v>
      </c>
      <c r="E60" s="18">
        <v>110</v>
      </c>
      <c r="F60" s="18">
        <v>4.41</v>
      </c>
      <c r="G60" s="18">
        <v>10</v>
      </c>
      <c r="H60" s="18">
        <v>8</v>
      </c>
      <c r="I60" s="18">
        <v>30.46</v>
      </c>
      <c r="J60" s="18">
        <v>28.24</v>
      </c>
      <c r="K60" s="18">
        <v>69.739999999999995</v>
      </c>
      <c r="L60" s="18">
        <v>2.02</v>
      </c>
      <c r="M60" s="18">
        <v>0</v>
      </c>
      <c r="N60" s="18">
        <v>890.9</v>
      </c>
      <c r="O60" s="18">
        <v>0.18</v>
      </c>
      <c r="P60" s="18">
        <v>12.32</v>
      </c>
    </row>
    <row r="61" spans="1:17" ht="18" customHeight="1" x14ac:dyDescent="0.3">
      <c r="A61" s="1"/>
      <c r="B61" s="14">
        <v>290</v>
      </c>
      <c r="C61" s="12" t="s">
        <v>107</v>
      </c>
      <c r="D61" s="16">
        <v>90</v>
      </c>
      <c r="E61" s="12">
        <v>166.35</v>
      </c>
      <c r="F61" s="12">
        <v>14.73</v>
      </c>
      <c r="G61" s="12">
        <v>25.05</v>
      </c>
      <c r="H61" s="12">
        <v>3.27</v>
      </c>
      <c r="I61" s="12">
        <v>24.8</v>
      </c>
      <c r="J61" s="12">
        <v>20.27</v>
      </c>
      <c r="K61" s="12">
        <v>117.3</v>
      </c>
      <c r="L61" s="12">
        <v>2</v>
      </c>
      <c r="M61" s="12">
        <v>3.54</v>
      </c>
      <c r="N61" s="12">
        <v>0</v>
      </c>
      <c r="O61" s="12">
        <v>7.0000000000000007E-2</v>
      </c>
      <c r="P61" s="12">
        <v>1.2</v>
      </c>
    </row>
    <row r="62" spans="1:17" ht="18.75" customHeight="1" x14ac:dyDescent="0.3">
      <c r="A62" s="1"/>
      <c r="B62" s="14">
        <v>302</v>
      </c>
      <c r="C62" s="12" t="s">
        <v>55</v>
      </c>
      <c r="D62" s="16">
        <v>150</v>
      </c>
      <c r="E62" s="12">
        <v>243.75</v>
      </c>
      <c r="F62" s="12">
        <v>8.6199999999999992</v>
      </c>
      <c r="G62" s="12">
        <v>6.09</v>
      </c>
      <c r="H62" s="12">
        <v>38.64</v>
      </c>
      <c r="I62" s="12">
        <v>12.3</v>
      </c>
      <c r="J62" s="12">
        <v>1.2</v>
      </c>
      <c r="K62" s="12">
        <v>17.8</v>
      </c>
      <c r="L62" s="12">
        <v>1.02</v>
      </c>
      <c r="M62" s="12">
        <v>0</v>
      </c>
      <c r="N62" s="12">
        <v>0</v>
      </c>
      <c r="O62" s="12">
        <v>0.04</v>
      </c>
      <c r="P62" s="12">
        <v>24.02</v>
      </c>
    </row>
    <row r="63" spans="1:17" ht="23.25" customHeight="1" x14ac:dyDescent="0.3">
      <c r="A63" s="1"/>
      <c r="B63" s="14">
        <v>348</v>
      </c>
      <c r="C63" s="12" t="s">
        <v>85</v>
      </c>
      <c r="D63" s="14">
        <v>200</v>
      </c>
      <c r="E63" s="12">
        <v>154.80000000000001</v>
      </c>
      <c r="F63" s="12">
        <v>0.78</v>
      </c>
      <c r="G63" s="12">
        <v>0.05</v>
      </c>
      <c r="H63" s="12">
        <v>27.76</v>
      </c>
      <c r="I63" s="12">
        <v>6.4</v>
      </c>
      <c r="J63" s="12">
        <v>0</v>
      </c>
      <c r="K63" s="12">
        <v>3.6</v>
      </c>
      <c r="L63" s="12">
        <v>0.18</v>
      </c>
      <c r="M63" s="12">
        <v>0</v>
      </c>
      <c r="N63" s="12"/>
      <c r="O63" s="12">
        <v>0.04</v>
      </c>
      <c r="P63" s="12">
        <v>8</v>
      </c>
    </row>
    <row r="64" spans="1:17" ht="17.25" customHeight="1" x14ac:dyDescent="0.3">
      <c r="A64" s="1"/>
      <c r="B64" s="14" t="s">
        <v>45</v>
      </c>
      <c r="C64" s="12" t="s">
        <v>71</v>
      </c>
      <c r="D64" s="16">
        <v>20</v>
      </c>
      <c r="E64" s="12">
        <v>31.72</v>
      </c>
      <c r="F64" s="12">
        <v>1.24</v>
      </c>
      <c r="G64" s="12">
        <v>0.21</v>
      </c>
      <c r="H64" s="12">
        <v>6.08</v>
      </c>
      <c r="I64" s="12">
        <v>6.16</v>
      </c>
      <c r="J64" s="12">
        <v>8.18</v>
      </c>
      <c r="K64" s="12">
        <v>27.49</v>
      </c>
      <c r="L64" s="12">
        <v>0.68</v>
      </c>
      <c r="M64" s="12">
        <v>0</v>
      </c>
      <c r="N64" s="12">
        <v>0.8</v>
      </c>
      <c r="O64" s="12">
        <v>0.03</v>
      </c>
      <c r="P64" s="12">
        <v>0</v>
      </c>
    </row>
    <row r="65" spans="1:16" ht="18" customHeight="1" x14ac:dyDescent="0.3">
      <c r="A65" s="7"/>
      <c r="B65" s="12"/>
      <c r="C65" s="24" t="s">
        <v>19</v>
      </c>
      <c r="D65" s="25">
        <f t="shared" ref="D65" si="5">SUM(D59:D64)</f>
        <v>720</v>
      </c>
      <c r="E65" s="24">
        <f t="shared" ref="E65" si="6">SUM(E59:E64)</f>
        <v>713.22</v>
      </c>
      <c r="F65" s="24">
        <f t="shared" ref="F65" si="7">SUM(F59:F64)</f>
        <v>30.38</v>
      </c>
      <c r="G65" s="24">
        <f t="shared" ref="G65" si="8">SUM(G59:G64)</f>
        <v>41.639999999999993</v>
      </c>
      <c r="H65" s="24">
        <f t="shared" ref="H65" si="9">SUM(H59:H64)</f>
        <v>89.75</v>
      </c>
      <c r="I65" s="24">
        <f t="shared" ref="I65" si="10">SUM(I59:I64)</f>
        <v>87.02</v>
      </c>
      <c r="J65" s="24">
        <f t="shared" ref="J65" si="11">SUM(J59:J64)</f>
        <v>62.089999999999996</v>
      </c>
      <c r="K65" s="24">
        <f t="shared" ref="K65" si="12">SUM(K59:K64)</f>
        <v>270.54999999999995</v>
      </c>
      <c r="L65" s="24">
        <f t="shared" ref="L65" si="13">SUM(L59:L64)</f>
        <v>6.08</v>
      </c>
      <c r="M65" s="24">
        <f t="shared" ref="M65" si="14">SUM(M59:M64)</f>
        <v>3.54</v>
      </c>
      <c r="N65" s="24">
        <f t="shared" ref="N65" si="15">SUM(N59:N64)</f>
        <v>895.79</v>
      </c>
      <c r="O65" s="24">
        <f t="shared" ref="O65" si="16">SUM(O59:O64)</f>
        <v>3.36</v>
      </c>
      <c r="P65" s="24">
        <f t="shared" ref="P65" si="17">SUM(P59:P64)</f>
        <v>115.53999999999999</v>
      </c>
    </row>
    <row r="66" spans="1:16" ht="20.25" customHeight="1" x14ac:dyDescent="0.3">
      <c r="A66" s="7"/>
      <c r="B66" s="14"/>
      <c r="C66" s="50" t="s">
        <v>26</v>
      </c>
      <c r="D66" s="51"/>
      <c r="E66" s="51"/>
      <c r="F66" s="51"/>
      <c r="G66" s="51"/>
      <c r="H66" s="51"/>
      <c r="I66" s="51"/>
      <c r="J66" s="51"/>
      <c r="K66" s="51"/>
      <c r="L66" s="51"/>
      <c r="M66" s="51"/>
      <c r="N66" s="51"/>
      <c r="O66" s="51"/>
      <c r="P66" s="52"/>
    </row>
    <row r="67" spans="1:16" ht="18.75" customHeight="1" x14ac:dyDescent="0.3">
      <c r="A67" s="7"/>
      <c r="B67" s="14"/>
      <c r="C67" s="15" t="s">
        <v>0</v>
      </c>
      <c r="D67" s="27" t="s">
        <v>1</v>
      </c>
      <c r="E67" s="27" t="s">
        <v>5</v>
      </c>
      <c r="F67" s="28" t="s">
        <v>2</v>
      </c>
      <c r="G67" s="28" t="s">
        <v>3</v>
      </c>
      <c r="H67" s="27" t="s">
        <v>22</v>
      </c>
      <c r="I67" s="55" t="s">
        <v>6</v>
      </c>
      <c r="J67" s="56"/>
      <c r="K67" s="56"/>
      <c r="L67" s="57"/>
      <c r="M67" s="50" t="s">
        <v>7</v>
      </c>
      <c r="N67" s="51"/>
      <c r="O67" s="51"/>
      <c r="P67" s="52"/>
    </row>
    <row r="68" spans="1:16" ht="15.75" customHeight="1" x14ac:dyDescent="0.3">
      <c r="A68" s="7"/>
      <c r="B68" s="14"/>
      <c r="C68" s="12"/>
      <c r="D68" s="12"/>
      <c r="E68" s="12"/>
      <c r="F68" s="12" t="s">
        <v>8</v>
      </c>
      <c r="G68" s="12" t="s">
        <v>8</v>
      </c>
      <c r="H68" s="12"/>
      <c r="I68" s="15" t="s">
        <v>9</v>
      </c>
      <c r="J68" s="15" t="s">
        <v>10</v>
      </c>
      <c r="K68" s="15" t="s">
        <v>11</v>
      </c>
      <c r="L68" s="15" t="s">
        <v>12</v>
      </c>
      <c r="M68" s="15" t="s">
        <v>13</v>
      </c>
      <c r="N68" s="15" t="s">
        <v>14</v>
      </c>
      <c r="O68" s="15" t="s">
        <v>15</v>
      </c>
      <c r="P68" s="15" t="s">
        <v>16</v>
      </c>
    </row>
    <row r="69" spans="1:16" ht="25.5" customHeight="1" x14ac:dyDescent="0.3">
      <c r="A69" s="7"/>
      <c r="B69" s="14"/>
      <c r="C69" s="15" t="s">
        <v>18</v>
      </c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</row>
    <row r="70" spans="1:16" ht="21" customHeight="1" x14ac:dyDescent="0.3">
      <c r="A70" s="7"/>
      <c r="B70" s="14">
        <v>71</v>
      </c>
      <c r="C70" s="12" t="s">
        <v>81</v>
      </c>
      <c r="D70" s="16">
        <v>50</v>
      </c>
      <c r="E70" s="12">
        <v>8</v>
      </c>
      <c r="F70" s="12">
        <v>0.6</v>
      </c>
      <c r="G70" s="12">
        <v>0.24</v>
      </c>
      <c r="H70" s="12">
        <v>1.38</v>
      </c>
      <c r="I70" s="12">
        <v>6.9</v>
      </c>
      <c r="J70" s="12">
        <v>4.2</v>
      </c>
      <c r="K70" s="12">
        <v>34.619999999999997</v>
      </c>
      <c r="L70" s="12">
        <v>0.18</v>
      </c>
      <c r="M70" s="12">
        <v>0</v>
      </c>
      <c r="N70" s="12">
        <v>4.09</v>
      </c>
      <c r="O70" s="12">
        <v>3</v>
      </c>
      <c r="P70" s="12">
        <v>70</v>
      </c>
    </row>
    <row r="71" spans="1:16" ht="21" customHeight="1" x14ac:dyDescent="0.3">
      <c r="A71" s="7"/>
      <c r="B71" s="14">
        <v>259</v>
      </c>
      <c r="C71" s="12" t="s">
        <v>108</v>
      </c>
      <c r="D71" s="16">
        <v>200</v>
      </c>
      <c r="E71" s="12">
        <v>334</v>
      </c>
      <c r="F71" s="12">
        <v>34.4</v>
      </c>
      <c r="G71" s="12">
        <v>19.34</v>
      </c>
      <c r="H71" s="12">
        <v>27.44</v>
      </c>
      <c r="I71" s="12">
        <v>41.73</v>
      </c>
      <c r="J71" s="12">
        <v>20.190000000000001</v>
      </c>
      <c r="K71" s="12">
        <v>111.9</v>
      </c>
      <c r="L71" s="12">
        <v>1.29</v>
      </c>
      <c r="M71" s="12">
        <v>22.74</v>
      </c>
      <c r="N71" s="12">
        <v>0</v>
      </c>
      <c r="O71" s="12">
        <v>0.09</v>
      </c>
      <c r="P71" s="12">
        <v>0.28000000000000003</v>
      </c>
    </row>
    <row r="72" spans="1:16" ht="18" customHeight="1" x14ac:dyDescent="0.3">
      <c r="A72" s="7"/>
      <c r="B72" s="14">
        <v>80</v>
      </c>
      <c r="C72" s="12" t="s">
        <v>56</v>
      </c>
      <c r="D72" s="16">
        <v>200</v>
      </c>
      <c r="E72" s="12">
        <v>147.54</v>
      </c>
      <c r="F72" s="12">
        <v>0.64</v>
      </c>
      <c r="G72" s="12">
        <v>0.25</v>
      </c>
      <c r="H72" s="12">
        <v>26.95</v>
      </c>
      <c r="I72" s="12">
        <v>11.09</v>
      </c>
      <c r="J72" s="12">
        <v>2.96</v>
      </c>
      <c r="K72" s="12">
        <v>2.96</v>
      </c>
      <c r="L72" s="12">
        <v>0.56999999999999995</v>
      </c>
      <c r="M72" s="12">
        <v>0</v>
      </c>
      <c r="N72" s="12"/>
      <c r="O72" s="12">
        <v>0.76</v>
      </c>
      <c r="P72" s="12">
        <v>0.01</v>
      </c>
    </row>
    <row r="73" spans="1:16" ht="18" customHeight="1" x14ac:dyDescent="0.3">
      <c r="A73" s="7"/>
      <c r="B73" s="14" t="s">
        <v>45</v>
      </c>
      <c r="C73" s="12" t="s">
        <v>57</v>
      </c>
      <c r="D73" s="16">
        <v>50</v>
      </c>
      <c r="E73" s="12">
        <v>60.67</v>
      </c>
      <c r="F73" s="12">
        <v>2.17</v>
      </c>
      <c r="G73" s="12">
        <v>0.25</v>
      </c>
      <c r="H73" s="12">
        <v>64</v>
      </c>
      <c r="I73" s="12">
        <v>0</v>
      </c>
      <c r="J73" s="12">
        <v>0</v>
      </c>
      <c r="K73" s="12">
        <v>0</v>
      </c>
      <c r="L73" s="12">
        <v>0</v>
      </c>
      <c r="M73" s="12">
        <v>0</v>
      </c>
      <c r="N73" s="12">
        <v>0</v>
      </c>
      <c r="O73" s="12">
        <v>0</v>
      </c>
      <c r="P73" s="12">
        <v>0</v>
      </c>
    </row>
    <row r="74" spans="1:16" ht="15.75" customHeight="1" x14ac:dyDescent="0.3">
      <c r="A74" s="1"/>
      <c r="B74" s="14" t="s">
        <v>45</v>
      </c>
      <c r="C74" s="12" t="s">
        <v>71</v>
      </c>
      <c r="D74" s="16">
        <v>20</v>
      </c>
      <c r="E74" s="12">
        <v>31.72</v>
      </c>
      <c r="F74" s="12">
        <v>1.24</v>
      </c>
      <c r="G74" s="12">
        <v>0.21</v>
      </c>
      <c r="H74" s="12">
        <v>6.08</v>
      </c>
      <c r="I74" s="12">
        <v>6.16</v>
      </c>
      <c r="J74" s="12">
        <v>8.18</v>
      </c>
      <c r="K74" s="12">
        <v>27.49</v>
      </c>
      <c r="L74" s="12">
        <v>0.68</v>
      </c>
      <c r="M74" s="12">
        <v>0</v>
      </c>
      <c r="N74" s="12">
        <v>0.8</v>
      </c>
      <c r="O74" s="12">
        <v>0.03</v>
      </c>
      <c r="P74" s="12">
        <v>0</v>
      </c>
    </row>
    <row r="75" spans="1:16" ht="18" customHeight="1" x14ac:dyDescent="0.3">
      <c r="A75" s="1"/>
      <c r="B75" s="14"/>
      <c r="C75" s="24" t="s">
        <v>19</v>
      </c>
      <c r="D75" s="25">
        <f t="shared" ref="D75:P75" si="18">SUM(D70:D74)</f>
        <v>520</v>
      </c>
      <c r="E75" s="24">
        <f t="shared" si="18"/>
        <v>581.92999999999995</v>
      </c>
      <c r="F75" s="24">
        <f t="shared" si="18"/>
        <v>39.050000000000004</v>
      </c>
      <c r="G75" s="24">
        <f t="shared" si="18"/>
        <v>20.29</v>
      </c>
      <c r="H75" s="24">
        <f t="shared" si="18"/>
        <v>125.85</v>
      </c>
      <c r="I75" s="24">
        <f t="shared" si="18"/>
        <v>65.88</v>
      </c>
      <c r="J75" s="24">
        <f t="shared" si="18"/>
        <v>35.53</v>
      </c>
      <c r="K75" s="24">
        <f t="shared" si="18"/>
        <v>176.97000000000003</v>
      </c>
      <c r="L75" s="24">
        <f t="shared" si="18"/>
        <v>2.72</v>
      </c>
      <c r="M75" s="24">
        <f t="shared" si="18"/>
        <v>22.74</v>
      </c>
      <c r="N75" s="24">
        <f t="shared" si="18"/>
        <v>4.8899999999999997</v>
      </c>
      <c r="O75" s="24">
        <f t="shared" si="18"/>
        <v>3.8799999999999994</v>
      </c>
      <c r="P75" s="24">
        <f t="shared" si="18"/>
        <v>70.290000000000006</v>
      </c>
    </row>
    <row r="76" spans="1:16" ht="18" customHeight="1" x14ac:dyDescent="0.3">
      <c r="A76" s="1"/>
      <c r="B76" s="14"/>
      <c r="C76" s="15" t="s">
        <v>63</v>
      </c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</row>
    <row r="77" spans="1:16" ht="17.25" customHeight="1" x14ac:dyDescent="0.3">
      <c r="A77" s="1"/>
      <c r="B77" s="14">
        <v>71</v>
      </c>
      <c r="C77" s="12" t="s">
        <v>81</v>
      </c>
      <c r="D77" s="16">
        <v>50</v>
      </c>
      <c r="E77" s="12">
        <v>8</v>
      </c>
      <c r="F77" s="12">
        <v>0.6</v>
      </c>
      <c r="G77" s="12">
        <v>0.24</v>
      </c>
      <c r="H77" s="12">
        <v>1.38</v>
      </c>
      <c r="I77" s="12">
        <v>6.9</v>
      </c>
      <c r="J77" s="12">
        <v>4.2</v>
      </c>
      <c r="K77" s="12">
        <v>34.619999999999997</v>
      </c>
      <c r="L77" s="12">
        <v>0.18</v>
      </c>
      <c r="M77" s="12">
        <v>0</v>
      </c>
      <c r="N77" s="12">
        <v>4.09</v>
      </c>
      <c r="O77" s="12">
        <v>3</v>
      </c>
      <c r="P77" s="12">
        <v>70</v>
      </c>
    </row>
    <row r="78" spans="1:16" ht="18" customHeight="1" x14ac:dyDescent="0.3">
      <c r="A78" s="1"/>
      <c r="B78" s="14">
        <v>89</v>
      </c>
      <c r="C78" s="12" t="s">
        <v>69</v>
      </c>
      <c r="D78" s="16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</row>
    <row r="79" spans="1:16" ht="18" customHeight="1" x14ac:dyDescent="0.3">
      <c r="A79" s="1"/>
      <c r="B79" s="14">
        <v>259</v>
      </c>
      <c r="C79" s="12" t="s">
        <v>109</v>
      </c>
      <c r="D79" s="16">
        <v>200</v>
      </c>
      <c r="E79" s="12">
        <v>334</v>
      </c>
      <c r="F79" s="12">
        <v>34.4</v>
      </c>
      <c r="G79" s="12">
        <v>19.34</v>
      </c>
      <c r="H79" s="12">
        <v>27.44</v>
      </c>
      <c r="I79" s="12">
        <v>41.73</v>
      </c>
      <c r="J79" s="12">
        <v>20.190000000000001</v>
      </c>
      <c r="K79" s="12">
        <v>111.9</v>
      </c>
      <c r="L79" s="12">
        <v>1.29</v>
      </c>
      <c r="M79" s="12">
        <v>22.74</v>
      </c>
      <c r="N79" s="12">
        <v>0</v>
      </c>
      <c r="O79" s="12">
        <v>0.09</v>
      </c>
      <c r="P79" s="12">
        <v>0.28000000000000003</v>
      </c>
    </row>
    <row r="80" spans="1:16" ht="18" customHeight="1" x14ac:dyDescent="0.3">
      <c r="A80" s="1"/>
      <c r="B80" s="14">
        <v>80</v>
      </c>
      <c r="C80" s="12" t="s">
        <v>56</v>
      </c>
      <c r="D80" s="16">
        <v>200</v>
      </c>
      <c r="E80" s="12">
        <v>47.54</v>
      </c>
      <c r="F80" s="12">
        <v>0.64</v>
      </c>
      <c r="G80" s="12">
        <v>0.25</v>
      </c>
      <c r="H80" s="12">
        <v>26.95</v>
      </c>
      <c r="I80" s="12">
        <v>11.09</v>
      </c>
      <c r="J80" s="12">
        <v>2.96</v>
      </c>
      <c r="K80" s="12">
        <v>2.96</v>
      </c>
      <c r="L80" s="12">
        <v>0.56999999999999995</v>
      </c>
      <c r="M80" s="12">
        <v>0</v>
      </c>
      <c r="N80" s="12"/>
      <c r="O80" s="12">
        <v>0.76</v>
      </c>
      <c r="P80" s="12">
        <v>0.01</v>
      </c>
    </row>
    <row r="81" spans="1:16" x14ac:dyDescent="0.3">
      <c r="A81" s="1"/>
      <c r="B81" s="14" t="s">
        <v>45</v>
      </c>
      <c r="C81" s="12" t="s">
        <v>70</v>
      </c>
      <c r="D81" s="16">
        <v>20</v>
      </c>
      <c r="E81" s="12">
        <v>31.72</v>
      </c>
      <c r="F81" s="12">
        <v>1.24</v>
      </c>
      <c r="G81" s="12">
        <v>0.21</v>
      </c>
      <c r="H81" s="12">
        <v>6.08</v>
      </c>
      <c r="I81" s="12">
        <v>6.16</v>
      </c>
      <c r="J81" s="12">
        <v>8.18</v>
      </c>
      <c r="K81" s="12">
        <v>27.49</v>
      </c>
      <c r="L81" s="12">
        <v>0.68</v>
      </c>
      <c r="M81" s="12">
        <v>0</v>
      </c>
      <c r="N81" s="12">
        <v>0.8</v>
      </c>
      <c r="O81" s="12">
        <v>0.03</v>
      </c>
      <c r="P81" s="12">
        <v>0</v>
      </c>
    </row>
    <row r="82" spans="1:16" ht="16.5" customHeight="1" x14ac:dyDescent="0.3">
      <c r="A82" s="1"/>
      <c r="B82" s="14"/>
      <c r="C82" s="24" t="s">
        <v>19</v>
      </c>
      <c r="D82" s="25">
        <f t="shared" ref="D82:P82" si="19">SUM(D77:D81)</f>
        <v>470</v>
      </c>
      <c r="E82" s="24">
        <f t="shared" si="19"/>
        <v>421.26</v>
      </c>
      <c r="F82" s="24">
        <f t="shared" si="19"/>
        <v>36.880000000000003</v>
      </c>
      <c r="G82" s="24">
        <f t="shared" si="19"/>
        <v>20.04</v>
      </c>
      <c r="H82" s="24">
        <f t="shared" si="19"/>
        <v>61.849999999999994</v>
      </c>
      <c r="I82" s="24">
        <f t="shared" si="19"/>
        <v>65.88</v>
      </c>
      <c r="J82" s="24">
        <f t="shared" si="19"/>
        <v>35.53</v>
      </c>
      <c r="K82" s="24">
        <f t="shared" si="19"/>
        <v>176.97000000000003</v>
      </c>
      <c r="L82" s="24">
        <f t="shared" si="19"/>
        <v>2.72</v>
      </c>
      <c r="M82" s="24">
        <f t="shared" si="19"/>
        <v>22.74</v>
      </c>
      <c r="N82" s="24">
        <f t="shared" si="19"/>
        <v>4.8899999999999997</v>
      </c>
      <c r="O82" s="24">
        <f t="shared" si="19"/>
        <v>3.8799999999999994</v>
      </c>
      <c r="P82" s="24">
        <f t="shared" si="19"/>
        <v>70.290000000000006</v>
      </c>
    </row>
    <row r="83" spans="1:16" x14ac:dyDescent="0.3">
      <c r="A83" s="1"/>
      <c r="B83" s="12"/>
      <c r="C83" s="49" t="s">
        <v>27</v>
      </c>
      <c r="D83" s="49"/>
      <c r="E83" s="49"/>
      <c r="F83" s="49"/>
      <c r="G83" s="49"/>
      <c r="H83" s="49"/>
      <c r="I83" s="49"/>
      <c r="J83" s="49"/>
      <c r="K83" s="49"/>
      <c r="L83" s="49"/>
      <c r="M83" s="49"/>
      <c r="N83" s="49"/>
      <c r="O83" s="49"/>
      <c r="P83" s="49"/>
    </row>
    <row r="84" spans="1:16" ht="18" customHeight="1" x14ac:dyDescent="0.3">
      <c r="A84" s="1"/>
      <c r="B84" s="12"/>
      <c r="C84" s="29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</row>
    <row r="85" spans="1:16" ht="18" customHeight="1" x14ac:dyDescent="0.3">
      <c r="A85" s="1"/>
      <c r="B85" s="12"/>
      <c r="C85" s="15" t="s">
        <v>0</v>
      </c>
      <c r="D85" s="27" t="s">
        <v>1</v>
      </c>
      <c r="E85" s="27" t="s">
        <v>5</v>
      </c>
      <c r="F85" s="28" t="s">
        <v>2</v>
      </c>
      <c r="G85" s="28" t="s">
        <v>3</v>
      </c>
      <c r="H85" s="27" t="s">
        <v>22</v>
      </c>
      <c r="I85" s="53" t="s">
        <v>6</v>
      </c>
      <c r="J85" s="53"/>
      <c r="K85" s="53"/>
      <c r="L85" s="53"/>
      <c r="M85" s="53" t="s">
        <v>7</v>
      </c>
      <c r="N85" s="53"/>
      <c r="O85" s="53"/>
      <c r="P85" s="53"/>
    </row>
    <row r="86" spans="1:16" ht="18" customHeight="1" x14ac:dyDescent="0.3">
      <c r="A86" s="1"/>
      <c r="B86" s="12"/>
      <c r="C86" s="12"/>
      <c r="D86" s="12"/>
      <c r="E86" s="12"/>
      <c r="F86" s="12" t="s">
        <v>8</v>
      </c>
      <c r="G86" s="12" t="s">
        <v>8</v>
      </c>
      <c r="H86" s="12"/>
      <c r="I86" s="15" t="s">
        <v>9</v>
      </c>
      <c r="J86" s="15" t="s">
        <v>10</v>
      </c>
      <c r="K86" s="15" t="s">
        <v>11</v>
      </c>
      <c r="L86" s="15" t="s">
        <v>12</v>
      </c>
      <c r="M86" s="15" t="s">
        <v>13</v>
      </c>
      <c r="N86" s="15" t="s">
        <v>14</v>
      </c>
      <c r="O86" s="15" t="s">
        <v>15</v>
      </c>
      <c r="P86" s="15" t="s">
        <v>16</v>
      </c>
    </row>
    <row r="87" spans="1:16" ht="17.25" customHeight="1" x14ac:dyDescent="0.3">
      <c r="A87" s="1"/>
      <c r="B87" s="12"/>
      <c r="C87" s="15" t="s">
        <v>64</v>
      </c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</row>
    <row r="88" spans="1:16" ht="15" customHeight="1" x14ac:dyDescent="0.3">
      <c r="A88" s="1"/>
      <c r="B88" s="14">
        <v>70</v>
      </c>
      <c r="C88" s="12" t="s">
        <v>88</v>
      </c>
      <c r="D88" s="16">
        <v>60</v>
      </c>
      <c r="E88" s="12">
        <v>38</v>
      </c>
      <c r="F88" s="12">
        <v>1.78</v>
      </c>
      <c r="G88" s="12">
        <v>3.11</v>
      </c>
      <c r="H88" s="12">
        <v>3.75</v>
      </c>
      <c r="I88" s="12">
        <v>12.87</v>
      </c>
      <c r="J88" s="12">
        <v>12.48</v>
      </c>
      <c r="K88" s="12">
        <v>34.619999999999997</v>
      </c>
      <c r="L88" s="12">
        <v>0.42</v>
      </c>
      <c r="M88" s="12">
        <v>0</v>
      </c>
      <c r="N88" s="12">
        <v>4.09</v>
      </c>
      <c r="O88" s="12">
        <v>7.0000000000000007E-2</v>
      </c>
      <c r="P88" s="12">
        <v>6.6</v>
      </c>
    </row>
    <row r="89" spans="1:16" ht="0.75" customHeight="1" x14ac:dyDescent="0.3">
      <c r="A89" s="1"/>
      <c r="B89" s="14" t="s">
        <v>37</v>
      </c>
      <c r="C89" s="12" t="s">
        <v>89</v>
      </c>
      <c r="D89" s="16">
        <v>80</v>
      </c>
      <c r="E89" s="12">
        <v>223</v>
      </c>
      <c r="F89" s="12">
        <v>11.7</v>
      </c>
      <c r="G89" s="12">
        <v>12.91</v>
      </c>
      <c r="H89" s="12">
        <v>14.9</v>
      </c>
      <c r="I89" s="12">
        <v>57.8</v>
      </c>
      <c r="J89" s="12">
        <v>28.45</v>
      </c>
      <c r="K89" s="12">
        <v>141.4</v>
      </c>
      <c r="L89" s="12">
        <v>1.27</v>
      </c>
      <c r="M89" s="12">
        <v>51</v>
      </c>
      <c r="N89" s="12">
        <v>0</v>
      </c>
      <c r="O89" s="12">
        <v>7</v>
      </c>
      <c r="P89" s="12">
        <v>3.96</v>
      </c>
    </row>
    <row r="90" spans="1:16" ht="18" customHeight="1" x14ac:dyDescent="0.3">
      <c r="A90" s="1"/>
      <c r="B90" s="17">
        <v>309</v>
      </c>
      <c r="C90" s="12" t="s">
        <v>73</v>
      </c>
      <c r="D90" s="14">
        <v>150</v>
      </c>
      <c r="E90" s="12">
        <v>254</v>
      </c>
      <c r="F90" s="12">
        <v>13.154999999999999</v>
      </c>
      <c r="G90" s="12">
        <v>14.025</v>
      </c>
      <c r="H90" s="12">
        <v>86.89</v>
      </c>
      <c r="I90" s="12">
        <v>52.48</v>
      </c>
      <c r="J90" s="12">
        <v>161.80000000000001</v>
      </c>
      <c r="K90" s="12">
        <v>228.3</v>
      </c>
      <c r="L90" s="12">
        <v>5.16</v>
      </c>
      <c r="M90" s="12">
        <v>29.5</v>
      </c>
      <c r="N90" s="12">
        <v>0.94</v>
      </c>
      <c r="O90" s="12">
        <v>6.36</v>
      </c>
      <c r="P90" s="12">
        <v>0.8</v>
      </c>
    </row>
    <row r="91" spans="1:16" ht="15.75" customHeight="1" x14ac:dyDescent="0.3">
      <c r="A91" s="1"/>
      <c r="B91" s="14">
        <v>352</v>
      </c>
      <c r="C91" s="12" t="s">
        <v>53</v>
      </c>
      <c r="D91" s="16">
        <v>200</v>
      </c>
      <c r="E91" s="12">
        <v>98.77</v>
      </c>
      <c r="F91" s="12">
        <v>0.34</v>
      </c>
      <c r="G91" s="12">
        <v>0</v>
      </c>
      <c r="H91" s="12">
        <v>25.63</v>
      </c>
      <c r="I91" s="12">
        <v>71.69</v>
      </c>
      <c r="J91" s="12">
        <v>47.41</v>
      </c>
      <c r="K91" s="12">
        <v>57.94</v>
      </c>
      <c r="L91" s="12">
        <v>1.18</v>
      </c>
      <c r="M91" s="12">
        <v>0.24</v>
      </c>
      <c r="N91" s="12">
        <v>162.4</v>
      </c>
      <c r="O91" s="12">
        <v>0.04</v>
      </c>
      <c r="P91" s="12">
        <v>12.18</v>
      </c>
    </row>
    <row r="92" spans="1:16" ht="15.75" customHeight="1" x14ac:dyDescent="0.3">
      <c r="A92" s="1"/>
      <c r="B92" s="14" t="s">
        <v>49</v>
      </c>
      <c r="C92" s="12" t="s">
        <v>71</v>
      </c>
      <c r="D92" s="16">
        <v>20</v>
      </c>
      <c r="E92" s="12">
        <v>31.72</v>
      </c>
      <c r="F92" s="12">
        <v>1.24</v>
      </c>
      <c r="G92" s="12">
        <v>0.21</v>
      </c>
      <c r="H92" s="12">
        <v>6.08</v>
      </c>
      <c r="I92" s="12">
        <v>6.16</v>
      </c>
      <c r="J92" s="12">
        <v>8.18</v>
      </c>
      <c r="K92" s="12">
        <v>27.49</v>
      </c>
      <c r="L92" s="12">
        <v>0.68</v>
      </c>
      <c r="M92" s="12">
        <v>0</v>
      </c>
      <c r="N92" s="12">
        <v>0.8</v>
      </c>
      <c r="O92" s="12">
        <v>0.03</v>
      </c>
      <c r="P92" s="12">
        <v>0</v>
      </c>
    </row>
    <row r="93" spans="1:16" ht="15" customHeight="1" x14ac:dyDescent="0.3">
      <c r="A93" s="1"/>
      <c r="B93" s="14"/>
      <c r="C93" s="24" t="s">
        <v>19</v>
      </c>
      <c r="D93" s="30">
        <f t="shared" ref="D93:P93" si="20">SUM(D88:D92)</f>
        <v>510</v>
      </c>
      <c r="E93" s="24">
        <f t="shared" si="20"/>
        <v>645.49</v>
      </c>
      <c r="F93" s="24">
        <f t="shared" si="20"/>
        <v>28.214999999999996</v>
      </c>
      <c r="G93" s="24">
        <f t="shared" si="20"/>
        <v>30.255000000000003</v>
      </c>
      <c r="H93" s="24">
        <f t="shared" si="20"/>
        <v>137.25</v>
      </c>
      <c r="I93" s="24">
        <f t="shared" si="20"/>
        <v>201</v>
      </c>
      <c r="J93" s="24">
        <f t="shared" si="20"/>
        <v>258.32</v>
      </c>
      <c r="K93" s="24">
        <f t="shared" si="20"/>
        <v>489.75000000000006</v>
      </c>
      <c r="L93" s="24">
        <f t="shared" si="20"/>
        <v>8.7099999999999991</v>
      </c>
      <c r="M93" s="24">
        <f t="shared" si="20"/>
        <v>80.739999999999995</v>
      </c>
      <c r="N93" s="24">
        <f t="shared" si="20"/>
        <v>168.23000000000002</v>
      </c>
      <c r="O93" s="24">
        <f t="shared" si="20"/>
        <v>13.499999999999998</v>
      </c>
      <c r="P93" s="24">
        <f t="shared" si="20"/>
        <v>23.54</v>
      </c>
    </row>
    <row r="94" spans="1:16" ht="15.75" customHeight="1" x14ac:dyDescent="0.3">
      <c r="A94" s="1"/>
      <c r="B94" s="12"/>
      <c r="C94" s="15" t="s">
        <v>63</v>
      </c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</row>
    <row r="95" spans="1:16" ht="18.75" customHeight="1" x14ac:dyDescent="0.3">
      <c r="A95" s="1"/>
      <c r="B95" s="14">
        <v>43</v>
      </c>
      <c r="C95" s="12" t="s">
        <v>90</v>
      </c>
      <c r="D95" s="16">
        <v>60</v>
      </c>
      <c r="E95" s="12">
        <v>38</v>
      </c>
      <c r="F95" s="12">
        <v>1.78</v>
      </c>
      <c r="G95" s="12">
        <v>3.11</v>
      </c>
      <c r="H95" s="12">
        <v>3.75</v>
      </c>
      <c r="I95" s="12">
        <v>12.87</v>
      </c>
      <c r="J95" s="12">
        <v>12.48</v>
      </c>
      <c r="K95" s="12">
        <v>34.619999999999997</v>
      </c>
      <c r="L95" s="12">
        <v>0.42</v>
      </c>
      <c r="M95" s="12">
        <v>0</v>
      </c>
      <c r="N95" s="12">
        <v>4.09</v>
      </c>
      <c r="O95" s="12">
        <v>7.0000000000000007E-2</v>
      </c>
      <c r="P95" s="12">
        <v>6.6</v>
      </c>
    </row>
    <row r="96" spans="1:16" x14ac:dyDescent="0.3">
      <c r="A96" s="1"/>
      <c r="B96" s="14">
        <v>88</v>
      </c>
      <c r="C96" s="12" t="s">
        <v>91</v>
      </c>
      <c r="D96" s="12">
        <v>210</v>
      </c>
      <c r="E96" s="12">
        <v>127.8</v>
      </c>
      <c r="F96" s="12">
        <v>1.4</v>
      </c>
      <c r="G96" s="12">
        <v>3.91</v>
      </c>
      <c r="H96" s="12">
        <v>6.79</v>
      </c>
      <c r="I96" s="12">
        <v>34.659999999999997</v>
      </c>
      <c r="J96" s="12">
        <v>17.8</v>
      </c>
      <c r="K96" s="12">
        <v>38.1</v>
      </c>
      <c r="L96" s="12">
        <v>0.64</v>
      </c>
      <c r="M96" s="12">
        <v>0</v>
      </c>
      <c r="N96" s="12">
        <v>897.6</v>
      </c>
      <c r="O96" s="12">
        <v>0.05</v>
      </c>
      <c r="P96" s="12">
        <v>14.28</v>
      </c>
    </row>
    <row r="97" spans="1:16" ht="18" customHeight="1" x14ac:dyDescent="0.3">
      <c r="A97" s="1"/>
      <c r="B97" s="14" t="s">
        <v>37</v>
      </c>
      <c r="C97" s="12" t="s">
        <v>110</v>
      </c>
      <c r="D97" s="16">
        <v>80</v>
      </c>
      <c r="E97" s="12">
        <v>223</v>
      </c>
      <c r="F97" s="12">
        <v>11.7</v>
      </c>
      <c r="G97" s="12">
        <v>12.91</v>
      </c>
      <c r="H97" s="12">
        <v>14.9</v>
      </c>
      <c r="I97" s="12">
        <v>57.8</v>
      </c>
      <c r="J97" s="12">
        <v>28.45</v>
      </c>
      <c r="K97" s="12">
        <v>141.4</v>
      </c>
      <c r="L97" s="12">
        <v>1.27</v>
      </c>
      <c r="M97" s="12">
        <v>51</v>
      </c>
      <c r="N97" s="12">
        <v>0</v>
      </c>
      <c r="O97" s="12">
        <v>7</v>
      </c>
      <c r="P97" s="12">
        <v>3.96</v>
      </c>
    </row>
    <row r="98" spans="1:16" x14ac:dyDescent="0.3">
      <c r="B98" s="17">
        <v>309</v>
      </c>
      <c r="C98" s="12" t="s">
        <v>73</v>
      </c>
      <c r="D98" s="14">
        <v>150</v>
      </c>
      <c r="E98" s="12">
        <v>254</v>
      </c>
      <c r="F98" s="12">
        <v>13.154999999999999</v>
      </c>
      <c r="G98" s="12">
        <v>14.025</v>
      </c>
      <c r="H98" s="12">
        <v>56.89</v>
      </c>
      <c r="I98" s="12">
        <v>52.48</v>
      </c>
      <c r="J98" s="12">
        <v>161.80000000000001</v>
      </c>
      <c r="K98" s="12">
        <v>228.3</v>
      </c>
      <c r="L98" s="12">
        <v>5.16</v>
      </c>
      <c r="M98" s="12">
        <v>29.5</v>
      </c>
      <c r="N98" s="12">
        <v>0.94</v>
      </c>
      <c r="O98" s="12">
        <v>6.36</v>
      </c>
      <c r="P98" s="12">
        <v>0.8</v>
      </c>
    </row>
    <row r="99" spans="1:16" x14ac:dyDescent="0.3">
      <c r="B99" s="14">
        <v>352</v>
      </c>
      <c r="C99" s="12" t="s">
        <v>53</v>
      </c>
      <c r="D99" s="16">
        <v>200</v>
      </c>
      <c r="E99" s="12">
        <v>48.77</v>
      </c>
      <c r="F99" s="12">
        <v>0.34</v>
      </c>
      <c r="G99" s="12">
        <v>0</v>
      </c>
      <c r="H99" s="12">
        <v>25.63</v>
      </c>
      <c r="I99" s="12">
        <v>71.69</v>
      </c>
      <c r="J99" s="12">
        <v>47.41</v>
      </c>
      <c r="K99" s="12">
        <v>57.94</v>
      </c>
      <c r="L99" s="12">
        <v>1.18</v>
      </c>
      <c r="M99" s="12">
        <v>0.24</v>
      </c>
      <c r="N99" s="12">
        <v>162.4</v>
      </c>
      <c r="O99" s="12">
        <v>0.04</v>
      </c>
      <c r="P99" s="12">
        <v>12.18</v>
      </c>
    </row>
    <row r="100" spans="1:16" x14ac:dyDescent="0.3">
      <c r="B100" s="14" t="s">
        <v>49</v>
      </c>
      <c r="C100" s="12" t="s">
        <v>71</v>
      </c>
      <c r="D100" s="16">
        <v>20</v>
      </c>
      <c r="E100" s="12">
        <v>31.72</v>
      </c>
      <c r="F100" s="12">
        <v>1.24</v>
      </c>
      <c r="G100" s="12">
        <v>0.21</v>
      </c>
      <c r="H100" s="12">
        <v>6.08</v>
      </c>
      <c r="I100" s="12">
        <v>6.16</v>
      </c>
      <c r="J100" s="12">
        <v>8.18</v>
      </c>
      <c r="K100" s="12">
        <v>27.49</v>
      </c>
      <c r="L100" s="12">
        <v>0.68</v>
      </c>
      <c r="M100" s="12">
        <v>0</v>
      </c>
      <c r="N100" s="12">
        <v>0.8</v>
      </c>
      <c r="O100" s="12">
        <v>0.03</v>
      </c>
      <c r="P100" s="12">
        <v>0</v>
      </c>
    </row>
    <row r="101" spans="1:16" x14ac:dyDescent="0.3">
      <c r="B101" s="14"/>
      <c r="C101" s="24" t="s">
        <v>19</v>
      </c>
      <c r="D101" s="30">
        <f t="shared" ref="D101:P101" si="21">SUM(D95:D100)</f>
        <v>720</v>
      </c>
      <c r="E101" s="24">
        <f t="shared" si="21"/>
        <v>723.29</v>
      </c>
      <c r="F101" s="24">
        <f t="shared" si="21"/>
        <v>29.614999999999995</v>
      </c>
      <c r="G101" s="24">
        <f t="shared" si="21"/>
        <v>34.164999999999999</v>
      </c>
      <c r="H101" s="24">
        <f t="shared" si="21"/>
        <v>114.03999999999999</v>
      </c>
      <c r="I101" s="24">
        <f t="shared" si="21"/>
        <v>235.65999999999997</v>
      </c>
      <c r="J101" s="24">
        <f t="shared" si="21"/>
        <v>276.12000000000006</v>
      </c>
      <c r="K101" s="24">
        <f t="shared" si="21"/>
        <v>527.85</v>
      </c>
      <c r="L101" s="24">
        <f t="shared" si="21"/>
        <v>9.35</v>
      </c>
      <c r="M101" s="24">
        <f t="shared" si="21"/>
        <v>80.739999999999995</v>
      </c>
      <c r="N101" s="24">
        <f t="shared" si="21"/>
        <v>1065.8300000000002</v>
      </c>
      <c r="O101" s="24">
        <f t="shared" si="21"/>
        <v>13.549999999999999</v>
      </c>
      <c r="P101" s="24">
        <f t="shared" si="21"/>
        <v>37.82</v>
      </c>
    </row>
    <row r="102" spans="1:16" x14ac:dyDescent="0.3">
      <c r="B102" s="12"/>
      <c r="C102" s="49" t="s">
        <v>28</v>
      </c>
      <c r="D102" s="49"/>
      <c r="E102" s="49"/>
      <c r="F102" s="49"/>
      <c r="G102" s="49"/>
      <c r="H102" s="49"/>
      <c r="I102" s="49"/>
      <c r="J102" s="49"/>
      <c r="K102" s="49"/>
      <c r="L102" s="49"/>
      <c r="M102" s="49"/>
      <c r="N102" s="49"/>
      <c r="O102" s="49"/>
      <c r="P102" s="49"/>
    </row>
    <row r="103" spans="1:16" x14ac:dyDescent="0.3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</row>
    <row r="104" spans="1:16" ht="28.2" x14ac:dyDescent="0.3">
      <c r="B104" s="12"/>
      <c r="C104" s="15" t="s">
        <v>0</v>
      </c>
      <c r="D104" s="27" t="s">
        <v>1</v>
      </c>
      <c r="E104" s="27" t="s">
        <v>5</v>
      </c>
      <c r="F104" s="31" t="s">
        <v>2</v>
      </c>
      <c r="G104" s="31" t="s">
        <v>3</v>
      </c>
      <c r="H104" s="27" t="s">
        <v>22</v>
      </c>
      <c r="I104" s="53" t="s">
        <v>6</v>
      </c>
      <c r="J104" s="53"/>
      <c r="K104" s="53"/>
      <c r="L104" s="53"/>
      <c r="M104" s="53" t="s">
        <v>7</v>
      </c>
      <c r="N104" s="53"/>
      <c r="O104" s="53"/>
      <c r="P104" s="53"/>
    </row>
    <row r="105" spans="1:16" x14ac:dyDescent="0.3">
      <c r="B105" s="12"/>
      <c r="C105" s="12"/>
      <c r="D105" s="12"/>
      <c r="E105" s="12"/>
      <c r="F105" s="12" t="s">
        <v>8</v>
      </c>
      <c r="G105" s="12" t="s">
        <v>8</v>
      </c>
      <c r="H105" s="12"/>
      <c r="I105" s="15" t="s">
        <v>9</v>
      </c>
      <c r="J105" s="15" t="s">
        <v>10</v>
      </c>
      <c r="K105" s="15" t="s">
        <v>11</v>
      </c>
      <c r="L105" s="15" t="s">
        <v>12</v>
      </c>
      <c r="M105" s="15" t="s">
        <v>13</v>
      </c>
      <c r="N105" s="15" t="s">
        <v>14</v>
      </c>
      <c r="O105" s="15" t="s">
        <v>15</v>
      </c>
      <c r="P105" s="15" t="s">
        <v>16</v>
      </c>
    </row>
    <row r="106" spans="1:16" x14ac:dyDescent="0.3">
      <c r="B106" s="12"/>
      <c r="C106" s="15" t="s">
        <v>64</v>
      </c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</row>
    <row r="107" spans="1:16" x14ac:dyDescent="0.3">
      <c r="B107" s="14">
        <v>70</v>
      </c>
      <c r="C107" s="12" t="s">
        <v>81</v>
      </c>
      <c r="D107" s="16">
        <v>60</v>
      </c>
      <c r="E107" s="12">
        <v>8.4</v>
      </c>
      <c r="F107" s="12">
        <v>0.18</v>
      </c>
      <c r="G107" s="12">
        <v>0</v>
      </c>
      <c r="H107" s="12">
        <v>0.54</v>
      </c>
      <c r="I107" s="12">
        <v>4.8</v>
      </c>
      <c r="J107" s="12">
        <v>10.050000000000001</v>
      </c>
      <c r="K107" s="12">
        <v>16.059999999999999</v>
      </c>
      <c r="L107" s="12">
        <v>0.18</v>
      </c>
      <c r="M107" s="12">
        <v>0</v>
      </c>
      <c r="N107" s="12">
        <v>4.09</v>
      </c>
      <c r="O107" s="12">
        <v>0.02</v>
      </c>
      <c r="P107" s="12">
        <v>2.1</v>
      </c>
    </row>
    <row r="108" spans="1:16" x14ac:dyDescent="0.3">
      <c r="B108" s="14">
        <v>288</v>
      </c>
      <c r="C108" s="12" t="s">
        <v>44</v>
      </c>
      <c r="D108" s="16">
        <v>90</v>
      </c>
      <c r="E108" s="12">
        <v>145</v>
      </c>
      <c r="F108" s="12">
        <v>12</v>
      </c>
      <c r="G108" s="12">
        <v>12</v>
      </c>
      <c r="H108" s="12">
        <v>0.2</v>
      </c>
      <c r="I108" s="12">
        <v>5.0999999999999996</v>
      </c>
      <c r="J108" s="12">
        <v>0.1</v>
      </c>
      <c r="K108" s="12">
        <v>10.54</v>
      </c>
      <c r="L108" s="12">
        <v>1.42</v>
      </c>
      <c r="M108" s="12">
        <v>0</v>
      </c>
      <c r="N108" s="12">
        <v>6.8</v>
      </c>
      <c r="O108" s="12">
        <v>0.13</v>
      </c>
      <c r="P108" s="12">
        <v>9.49</v>
      </c>
    </row>
    <row r="109" spans="1:16" x14ac:dyDescent="0.3">
      <c r="B109" s="17">
        <v>309</v>
      </c>
      <c r="C109" s="18" t="s">
        <v>54</v>
      </c>
      <c r="D109" s="14">
        <v>150</v>
      </c>
      <c r="E109" s="12">
        <v>245</v>
      </c>
      <c r="F109" s="12">
        <v>13.154999999999999</v>
      </c>
      <c r="G109" s="12">
        <v>14.025</v>
      </c>
      <c r="H109" s="12">
        <v>86.89</v>
      </c>
      <c r="I109" s="12">
        <v>52.48</v>
      </c>
      <c r="J109" s="12">
        <v>161.80000000000001</v>
      </c>
      <c r="K109" s="12">
        <v>228.3</v>
      </c>
      <c r="L109" s="12">
        <v>5.16</v>
      </c>
      <c r="M109" s="12">
        <v>29.5</v>
      </c>
      <c r="N109" s="12">
        <v>0.94</v>
      </c>
      <c r="O109" s="12">
        <v>6.36</v>
      </c>
      <c r="P109" s="12">
        <v>0.8</v>
      </c>
    </row>
    <row r="110" spans="1:16" x14ac:dyDescent="0.3">
      <c r="B110" s="14">
        <v>352</v>
      </c>
      <c r="C110" s="12" t="s">
        <v>53</v>
      </c>
      <c r="D110" s="16">
        <v>200</v>
      </c>
      <c r="E110" s="12">
        <v>98.77</v>
      </c>
      <c r="F110" s="12">
        <v>0.34</v>
      </c>
      <c r="G110" s="12">
        <v>0</v>
      </c>
      <c r="H110" s="12">
        <v>25.63</v>
      </c>
      <c r="I110" s="12">
        <v>71.69</v>
      </c>
      <c r="J110" s="12">
        <v>47.41</v>
      </c>
      <c r="K110" s="12">
        <v>57.94</v>
      </c>
      <c r="L110" s="12">
        <v>1.18</v>
      </c>
      <c r="M110" s="12">
        <v>0.24</v>
      </c>
      <c r="N110" s="12">
        <v>162.4</v>
      </c>
      <c r="O110" s="12">
        <v>0.04</v>
      </c>
      <c r="P110" s="12">
        <v>12.18</v>
      </c>
    </row>
    <row r="111" spans="1:16" x14ac:dyDescent="0.3">
      <c r="B111" s="14" t="s">
        <v>45</v>
      </c>
      <c r="C111" s="12" t="s">
        <v>21</v>
      </c>
      <c r="D111" s="16">
        <v>20</v>
      </c>
      <c r="E111" s="12">
        <v>31.72</v>
      </c>
      <c r="F111" s="12">
        <v>1.24</v>
      </c>
      <c r="G111" s="12">
        <v>0.21</v>
      </c>
      <c r="H111" s="12">
        <v>6.08</v>
      </c>
      <c r="I111" s="12">
        <v>6.16</v>
      </c>
      <c r="J111" s="12">
        <v>8.18</v>
      </c>
      <c r="K111" s="12">
        <v>27.49</v>
      </c>
      <c r="L111" s="12">
        <v>0.68</v>
      </c>
      <c r="M111" s="12">
        <v>0</v>
      </c>
      <c r="N111" s="12">
        <v>0.8</v>
      </c>
      <c r="O111" s="12">
        <v>0.03</v>
      </c>
      <c r="P111" s="12">
        <v>0</v>
      </c>
    </row>
    <row r="112" spans="1:16" x14ac:dyDescent="0.3">
      <c r="B112" s="14"/>
      <c r="C112" s="24" t="s">
        <v>19</v>
      </c>
      <c r="D112" s="30">
        <f>SUM(D107:D111)</f>
        <v>520</v>
      </c>
      <c r="E112" s="24">
        <f>SUM(E107:E111)</f>
        <v>528.89</v>
      </c>
      <c r="F112" s="24">
        <v>26.45</v>
      </c>
      <c r="G112" s="24">
        <v>30.66</v>
      </c>
      <c r="H112" s="24">
        <v>79.290000000000006</v>
      </c>
      <c r="I112" s="24">
        <v>236</v>
      </c>
      <c r="J112" s="24">
        <v>297</v>
      </c>
      <c r="K112" s="24">
        <v>499</v>
      </c>
      <c r="L112" s="24">
        <v>9.3000000000000007</v>
      </c>
      <c r="M112" s="24">
        <v>36.799999999999997</v>
      </c>
      <c r="N112" s="24">
        <f>SUM(N107:N111)</f>
        <v>175.03000000000003</v>
      </c>
      <c r="O112" s="24">
        <f>SUM(O107:O111)</f>
        <v>6.580000000000001</v>
      </c>
      <c r="P112" s="24">
        <f>SUM(P107:P111)</f>
        <v>24.57</v>
      </c>
    </row>
    <row r="113" spans="2:16" x14ac:dyDescent="0.3">
      <c r="B113" s="12"/>
      <c r="C113" s="15" t="s">
        <v>63</v>
      </c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</row>
    <row r="114" spans="2:16" x14ac:dyDescent="0.3">
      <c r="B114" s="14">
        <v>64</v>
      </c>
      <c r="C114" s="12" t="s">
        <v>92</v>
      </c>
      <c r="D114" s="16">
        <v>60</v>
      </c>
      <c r="E114" s="12">
        <v>8.4</v>
      </c>
      <c r="F114" s="12">
        <v>0.18</v>
      </c>
      <c r="G114" s="12">
        <v>0</v>
      </c>
      <c r="H114" s="12">
        <v>0.54</v>
      </c>
      <c r="I114" s="12">
        <v>4.8</v>
      </c>
      <c r="J114" s="12">
        <v>10.050000000000001</v>
      </c>
      <c r="K114" s="12">
        <v>16.059999999999999</v>
      </c>
      <c r="L114" s="12">
        <v>0.18</v>
      </c>
      <c r="M114" s="12">
        <v>0</v>
      </c>
      <c r="N114" s="12">
        <v>4.09</v>
      </c>
      <c r="O114" s="12">
        <v>0.02</v>
      </c>
      <c r="P114" s="12">
        <v>2.1</v>
      </c>
    </row>
    <row r="115" spans="2:16" x14ac:dyDescent="0.3">
      <c r="B115" s="14">
        <v>101</v>
      </c>
      <c r="C115" s="12" t="s">
        <v>74</v>
      </c>
      <c r="D115" s="16">
        <v>200</v>
      </c>
      <c r="E115" s="12">
        <v>72.599999999999994</v>
      </c>
      <c r="F115" s="12">
        <v>1.58</v>
      </c>
      <c r="G115" s="12">
        <v>2.19</v>
      </c>
      <c r="H115" s="12">
        <v>11.66</v>
      </c>
      <c r="I115" s="12">
        <v>18.440000000000001</v>
      </c>
      <c r="J115" s="12">
        <v>20</v>
      </c>
      <c r="K115" s="12">
        <v>50.04</v>
      </c>
      <c r="L115" s="12">
        <v>0.71</v>
      </c>
      <c r="M115" s="12">
        <v>0</v>
      </c>
      <c r="N115" s="12">
        <v>978.3</v>
      </c>
      <c r="O115" s="12">
        <v>0.08</v>
      </c>
      <c r="P115" s="12">
        <v>6.6</v>
      </c>
    </row>
    <row r="116" spans="2:16" x14ac:dyDescent="0.3">
      <c r="B116" s="14">
        <v>288</v>
      </c>
      <c r="C116" s="12" t="s">
        <v>44</v>
      </c>
      <c r="D116" s="16">
        <v>90</v>
      </c>
      <c r="E116" s="12">
        <v>145</v>
      </c>
      <c r="F116" s="12">
        <v>12</v>
      </c>
      <c r="G116" s="12">
        <v>12</v>
      </c>
      <c r="H116" s="12">
        <v>0.2</v>
      </c>
      <c r="I116" s="12">
        <v>5.0999999999999996</v>
      </c>
      <c r="J116" s="12">
        <v>0.1</v>
      </c>
      <c r="K116" s="12">
        <v>10.54</v>
      </c>
      <c r="L116" s="12">
        <v>1.42</v>
      </c>
      <c r="M116" s="12">
        <v>0</v>
      </c>
      <c r="N116" s="12">
        <v>6.8</v>
      </c>
      <c r="O116" s="12">
        <v>0.13</v>
      </c>
      <c r="P116" s="12">
        <v>9.49</v>
      </c>
    </row>
    <row r="117" spans="2:16" x14ac:dyDescent="0.3">
      <c r="B117" s="17">
        <v>309</v>
      </c>
      <c r="C117" s="18" t="s">
        <v>54</v>
      </c>
      <c r="D117" s="14">
        <v>150</v>
      </c>
      <c r="E117" s="12">
        <v>245</v>
      </c>
      <c r="F117" s="12">
        <v>13.154999999999999</v>
      </c>
      <c r="G117" s="12">
        <v>14.025</v>
      </c>
      <c r="H117" s="12">
        <v>86.89</v>
      </c>
      <c r="I117" s="12">
        <v>52.48</v>
      </c>
      <c r="J117" s="12">
        <v>161.80000000000001</v>
      </c>
      <c r="K117" s="12">
        <v>228.3</v>
      </c>
      <c r="L117" s="12">
        <v>5.16</v>
      </c>
      <c r="M117" s="12">
        <v>29.5</v>
      </c>
      <c r="N117" s="12">
        <v>0.94</v>
      </c>
      <c r="O117" s="12">
        <v>6.36</v>
      </c>
      <c r="P117" s="12">
        <v>0.8</v>
      </c>
    </row>
    <row r="118" spans="2:16" x14ac:dyDescent="0.3">
      <c r="B118" s="14">
        <v>352</v>
      </c>
      <c r="C118" s="12" t="s">
        <v>53</v>
      </c>
      <c r="D118" s="16">
        <v>200</v>
      </c>
      <c r="E118" s="12">
        <v>98.77</v>
      </c>
      <c r="F118" s="12">
        <v>0.34</v>
      </c>
      <c r="G118" s="12">
        <v>0</v>
      </c>
      <c r="H118" s="12">
        <v>25.63</v>
      </c>
      <c r="I118" s="12">
        <v>71.69</v>
      </c>
      <c r="J118" s="12">
        <v>47.41</v>
      </c>
      <c r="K118" s="12">
        <v>57.94</v>
      </c>
      <c r="L118" s="12">
        <v>1.18</v>
      </c>
      <c r="M118" s="12">
        <v>0.24</v>
      </c>
      <c r="N118" s="12">
        <v>162.4</v>
      </c>
      <c r="O118" s="12">
        <v>0.04</v>
      </c>
      <c r="P118" s="12">
        <v>12.18</v>
      </c>
    </row>
    <row r="119" spans="2:16" x14ac:dyDescent="0.3">
      <c r="B119" s="14" t="s">
        <v>45</v>
      </c>
      <c r="C119" s="12" t="s">
        <v>21</v>
      </c>
      <c r="D119" s="16">
        <v>20</v>
      </c>
      <c r="E119" s="12">
        <v>31.72</v>
      </c>
      <c r="F119" s="12">
        <v>1.24</v>
      </c>
      <c r="G119" s="12">
        <v>0.21</v>
      </c>
      <c r="H119" s="12">
        <v>6.08</v>
      </c>
      <c r="I119" s="12">
        <v>6.16</v>
      </c>
      <c r="J119" s="12">
        <v>8.18</v>
      </c>
      <c r="K119" s="12">
        <v>27.49</v>
      </c>
      <c r="L119" s="12">
        <v>0.68</v>
      </c>
      <c r="M119" s="12">
        <v>0</v>
      </c>
      <c r="N119" s="12">
        <v>0.8</v>
      </c>
      <c r="O119" s="12">
        <v>0.03</v>
      </c>
      <c r="P119" s="12">
        <v>0</v>
      </c>
    </row>
    <row r="120" spans="2:16" x14ac:dyDescent="0.3">
      <c r="B120" s="14"/>
      <c r="C120" s="49" t="s">
        <v>29</v>
      </c>
      <c r="D120" s="49"/>
      <c r="E120" s="49"/>
      <c r="F120" s="49"/>
      <c r="G120" s="49"/>
      <c r="H120" s="49"/>
      <c r="I120" s="49"/>
      <c r="J120" s="49"/>
      <c r="K120" s="49"/>
      <c r="L120" s="49"/>
      <c r="M120" s="49"/>
      <c r="N120" s="49"/>
      <c r="O120" s="49"/>
      <c r="P120" s="49"/>
    </row>
    <row r="121" spans="2:16" x14ac:dyDescent="0.3">
      <c r="B121" s="14"/>
      <c r="C121" s="27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</row>
    <row r="122" spans="2:16" ht="28.2" x14ac:dyDescent="0.3">
      <c r="B122" s="14"/>
      <c r="C122" s="15" t="s">
        <v>0</v>
      </c>
      <c r="D122" s="27" t="s">
        <v>1</v>
      </c>
      <c r="E122" s="27" t="s">
        <v>5</v>
      </c>
      <c r="F122" s="28" t="s">
        <v>2</v>
      </c>
      <c r="G122" s="28" t="s">
        <v>3</v>
      </c>
      <c r="H122" s="27" t="s">
        <v>22</v>
      </c>
      <c r="I122" s="53" t="s">
        <v>6</v>
      </c>
      <c r="J122" s="53"/>
      <c r="K122" s="53"/>
      <c r="L122" s="53"/>
      <c r="M122" s="53" t="s">
        <v>7</v>
      </c>
      <c r="N122" s="53"/>
      <c r="O122" s="53"/>
      <c r="P122" s="53"/>
    </row>
    <row r="123" spans="2:16" x14ac:dyDescent="0.3">
      <c r="B123" s="14"/>
      <c r="C123" s="12"/>
      <c r="D123" s="12"/>
      <c r="E123" s="12"/>
      <c r="F123" s="12" t="s">
        <v>8</v>
      </c>
      <c r="G123" s="12" t="s">
        <v>8</v>
      </c>
      <c r="H123" s="12"/>
      <c r="I123" s="15" t="s">
        <v>9</v>
      </c>
      <c r="J123" s="15" t="s">
        <v>10</v>
      </c>
      <c r="K123" s="15" t="s">
        <v>11</v>
      </c>
      <c r="L123" s="15" t="s">
        <v>12</v>
      </c>
      <c r="M123" s="15" t="s">
        <v>13</v>
      </c>
      <c r="N123" s="15" t="s">
        <v>14</v>
      </c>
      <c r="O123" s="15" t="s">
        <v>15</v>
      </c>
      <c r="P123" s="15" t="s">
        <v>16</v>
      </c>
    </row>
    <row r="124" spans="2:16" x14ac:dyDescent="0.3">
      <c r="B124" s="14"/>
      <c r="C124" s="15" t="s">
        <v>18</v>
      </c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</row>
    <row r="125" spans="2:16" x14ac:dyDescent="0.3">
      <c r="B125" s="14">
        <v>47</v>
      </c>
      <c r="C125" s="12" t="s">
        <v>96</v>
      </c>
      <c r="D125" s="16">
        <v>60</v>
      </c>
      <c r="E125" s="12">
        <v>63.84</v>
      </c>
      <c r="F125" s="12">
        <v>0.57999999999999996</v>
      </c>
      <c r="G125" s="12">
        <v>5.98</v>
      </c>
      <c r="H125" s="12">
        <v>2.0099999999999998</v>
      </c>
      <c r="I125" s="12">
        <v>7.41</v>
      </c>
      <c r="J125" s="12">
        <v>10.58</v>
      </c>
      <c r="K125" s="12">
        <v>13.88</v>
      </c>
      <c r="L125" s="12">
        <v>0.48</v>
      </c>
      <c r="M125" s="12">
        <v>0</v>
      </c>
      <c r="N125" s="12">
        <v>423.4</v>
      </c>
      <c r="O125" s="12">
        <v>0.03</v>
      </c>
      <c r="P125" s="12">
        <v>13.23</v>
      </c>
    </row>
    <row r="126" spans="2:16" x14ac:dyDescent="0.3">
      <c r="B126" s="12">
        <v>291</v>
      </c>
      <c r="C126" s="12" t="s">
        <v>94</v>
      </c>
      <c r="D126" s="16">
        <v>240</v>
      </c>
      <c r="E126" s="12">
        <v>388.93</v>
      </c>
      <c r="F126" s="12">
        <v>21.3</v>
      </c>
      <c r="G126" s="12">
        <v>20.88</v>
      </c>
      <c r="H126" s="12">
        <v>43.92</v>
      </c>
      <c r="I126" s="12">
        <v>47.69</v>
      </c>
      <c r="J126" s="12">
        <v>44.35</v>
      </c>
      <c r="K126" s="12">
        <v>199.2</v>
      </c>
      <c r="L126" s="12">
        <v>2.4</v>
      </c>
      <c r="M126" s="12">
        <v>66.91</v>
      </c>
      <c r="N126" s="12">
        <v>5.07</v>
      </c>
      <c r="O126" s="12">
        <v>0.02</v>
      </c>
      <c r="P126" s="12">
        <v>1.59</v>
      </c>
    </row>
    <row r="127" spans="2:16" x14ac:dyDescent="0.3">
      <c r="B127" s="14">
        <v>379</v>
      </c>
      <c r="C127" s="12" t="s">
        <v>95</v>
      </c>
      <c r="D127" s="16">
        <v>200</v>
      </c>
      <c r="E127" s="12">
        <v>27</v>
      </c>
      <c r="F127" s="12">
        <v>0.34</v>
      </c>
      <c r="G127" s="12">
        <v>0</v>
      </c>
      <c r="H127" s="12">
        <v>0.1</v>
      </c>
      <c r="I127" s="12">
        <v>71.69</v>
      </c>
      <c r="J127" s="12">
        <v>47.41</v>
      </c>
      <c r="K127" s="12">
        <v>57.94</v>
      </c>
      <c r="L127" s="12">
        <v>1.18</v>
      </c>
      <c r="M127" s="12">
        <v>0.24</v>
      </c>
      <c r="N127" s="12">
        <v>162.4</v>
      </c>
      <c r="O127" s="12">
        <v>0.04</v>
      </c>
      <c r="P127" s="12">
        <v>12.18</v>
      </c>
    </row>
    <row r="128" spans="2:16" x14ac:dyDescent="0.3">
      <c r="B128" s="14" t="s">
        <v>45</v>
      </c>
      <c r="C128" s="12" t="s">
        <v>33</v>
      </c>
      <c r="D128" s="16">
        <v>150</v>
      </c>
      <c r="E128" s="12">
        <v>60.67</v>
      </c>
      <c r="F128" s="12">
        <v>2.17</v>
      </c>
      <c r="G128" s="12">
        <v>0.25</v>
      </c>
      <c r="H128" s="12">
        <v>13.08</v>
      </c>
      <c r="I128" s="12">
        <v>0</v>
      </c>
      <c r="J128" s="12">
        <v>0</v>
      </c>
      <c r="K128" s="12">
        <v>0</v>
      </c>
      <c r="L128" s="12">
        <v>0</v>
      </c>
      <c r="M128" s="12">
        <v>0</v>
      </c>
      <c r="N128" s="12">
        <v>0</v>
      </c>
      <c r="O128" s="12">
        <v>0</v>
      </c>
      <c r="P128" s="12">
        <v>0</v>
      </c>
    </row>
    <row r="129" spans="2:16" x14ac:dyDescent="0.3">
      <c r="B129" s="14" t="s">
        <v>45</v>
      </c>
      <c r="C129" s="12" t="s">
        <v>71</v>
      </c>
      <c r="D129" s="16">
        <v>20</v>
      </c>
      <c r="E129" s="12">
        <v>28.7</v>
      </c>
      <c r="F129" s="12">
        <v>1.24</v>
      </c>
      <c r="G129" s="12">
        <v>0.21</v>
      </c>
      <c r="H129" s="12">
        <v>6.08</v>
      </c>
      <c r="I129" s="12">
        <v>6.16</v>
      </c>
      <c r="J129" s="12">
        <v>8.18</v>
      </c>
      <c r="K129" s="12">
        <v>27.49</v>
      </c>
      <c r="L129" s="12">
        <v>0.68</v>
      </c>
      <c r="M129" s="12">
        <v>0</v>
      </c>
      <c r="N129" s="12">
        <v>0.8</v>
      </c>
      <c r="O129" s="12">
        <v>0.03</v>
      </c>
      <c r="P129" s="12">
        <v>0</v>
      </c>
    </row>
    <row r="130" spans="2:16" x14ac:dyDescent="0.3">
      <c r="B130" s="14"/>
      <c r="C130" s="24" t="s">
        <v>19</v>
      </c>
      <c r="D130" s="30">
        <f>SUM(D125:D129)</f>
        <v>670</v>
      </c>
      <c r="E130" s="24">
        <v>755.63</v>
      </c>
      <c r="F130" s="24">
        <v>25.57</v>
      </c>
      <c r="G130" s="24">
        <v>27.57</v>
      </c>
      <c r="H130" s="24">
        <v>99.67</v>
      </c>
      <c r="I130" s="24">
        <v>224</v>
      </c>
      <c r="J130" s="24">
        <v>149</v>
      </c>
      <c r="K130" s="24">
        <v>279</v>
      </c>
      <c r="L130" s="24">
        <v>4.99</v>
      </c>
      <c r="M130" s="24">
        <v>49</v>
      </c>
      <c r="N130" s="24">
        <v>1957</v>
      </c>
      <c r="O130" s="24">
        <v>0.3</v>
      </c>
      <c r="P130" s="24">
        <v>41.8</v>
      </c>
    </row>
    <row r="131" spans="2:16" x14ac:dyDescent="0.3">
      <c r="B131" s="14"/>
      <c r="C131" s="15" t="s">
        <v>63</v>
      </c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</row>
    <row r="132" spans="2:16" x14ac:dyDescent="0.3">
      <c r="B132" s="14">
        <v>47</v>
      </c>
      <c r="C132" s="12" t="s">
        <v>93</v>
      </c>
      <c r="D132" s="16">
        <v>60</v>
      </c>
      <c r="E132" s="12">
        <v>63.84</v>
      </c>
      <c r="F132" s="12">
        <v>0.57999999999999996</v>
      </c>
      <c r="G132" s="12">
        <v>5.98</v>
      </c>
      <c r="H132" s="12">
        <v>2.0099999999999998</v>
      </c>
      <c r="I132" s="12">
        <v>7.41</v>
      </c>
      <c r="J132" s="12">
        <v>10.58</v>
      </c>
      <c r="K132" s="12">
        <v>13.88</v>
      </c>
      <c r="L132" s="12">
        <v>0.48</v>
      </c>
      <c r="M132" s="12">
        <v>0</v>
      </c>
      <c r="N132" s="12">
        <v>423.4</v>
      </c>
      <c r="O132" s="12">
        <v>0.03</v>
      </c>
      <c r="P132" s="12">
        <v>13.23</v>
      </c>
    </row>
    <row r="133" spans="2:16" x14ac:dyDescent="0.3">
      <c r="B133" s="14">
        <v>102</v>
      </c>
      <c r="C133" s="12" t="s">
        <v>61</v>
      </c>
      <c r="D133" s="17">
        <v>200</v>
      </c>
      <c r="E133" s="18">
        <v>110</v>
      </c>
      <c r="F133" s="18">
        <v>4.41</v>
      </c>
      <c r="G133" s="18">
        <v>10</v>
      </c>
      <c r="H133" s="18">
        <v>8</v>
      </c>
      <c r="I133" s="18">
        <v>30.46</v>
      </c>
      <c r="J133" s="18">
        <v>28.24</v>
      </c>
      <c r="K133" s="18">
        <v>69.739999999999995</v>
      </c>
      <c r="L133" s="18">
        <v>2.02</v>
      </c>
      <c r="M133" s="18">
        <v>0</v>
      </c>
      <c r="N133" s="18">
        <v>890.9</v>
      </c>
      <c r="O133" s="18">
        <v>0.18</v>
      </c>
      <c r="P133" s="18">
        <v>12.32</v>
      </c>
    </row>
    <row r="134" spans="2:16" x14ac:dyDescent="0.3">
      <c r="B134" s="12">
        <v>291</v>
      </c>
      <c r="C134" s="12" t="s">
        <v>75</v>
      </c>
      <c r="D134" s="16">
        <v>240</v>
      </c>
      <c r="E134" s="12">
        <v>388.93</v>
      </c>
      <c r="F134" s="12">
        <v>21.3</v>
      </c>
      <c r="G134" s="12">
        <v>20.88</v>
      </c>
      <c r="H134" s="12">
        <v>43.92</v>
      </c>
      <c r="I134" s="12">
        <v>47.69</v>
      </c>
      <c r="J134" s="12">
        <v>44.35</v>
      </c>
      <c r="K134" s="12">
        <v>199.2</v>
      </c>
      <c r="L134" s="12">
        <v>2.4</v>
      </c>
      <c r="M134" s="12">
        <v>66.91</v>
      </c>
      <c r="N134" s="12">
        <v>5.07</v>
      </c>
      <c r="O134" s="12">
        <v>0.02</v>
      </c>
      <c r="P134" s="12">
        <v>1.59</v>
      </c>
    </row>
    <row r="135" spans="2:16" x14ac:dyDescent="0.3">
      <c r="B135" s="14">
        <v>368</v>
      </c>
      <c r="C135" s="12" t="s">
        <v>58</v>
      </c>
      <c r="D135" s="16">
        <v>200</v>
      </c>
      <c r="E135" s="12">
        <v>98.77</v>
      </c>
      <c r="F135" s="12">
        <v>0.34</v>
      </c>
      <c r="G135" s="12">
        <v>0</v>
      </c>
      <c r="H135" s="12">
        <v>25.63</v>
      </c>
      <c r="I135" s="12">
        <v>71.69</v>
      </c>
      <c r="J135" s="12">
        <v>47.41</v>
      </c>
      <c r="K135" s="12">
        <v>57.94</v>
      </c>
      <c r="L135" s="12">
        <v>1.18</v>
      </c>
      <c r="M135" s="12">
        <v>0.24</v>
      </c>
      <c r="N135" s="12">
        <v>162.4</v>
      </c>
      <c r="O135" s="12">
        <v>0.04</v>
      </c>
      <c r="P135" s="12">
        <v>12.18</v>
      </c>
    </row>
    <row r="136" spans="2:16" x14ac:dyDescent="0.3">
      <c r="B136" s="14" t="s">
        <v>45</v>
      </c>
      <c r="C136" s="12" t="s">
        <v>71</v>
      </c>
      <c r="D136" s="16">
        <v>20</v>
      </c>
      <c r="E136" s="12">
        <v>28.7</v>
      </c>
      <c r="F136" s="12">
        <v>1.24</v>
      </c>
      <c r="G136" s="12">
        <v>0.21</v>
      </c>
      <c r="H136" s="12">
        <v>6.08</v>
      </c>
      <c r="I136" s="12">
        <v>6.16</v>
      </c>
      <c r="J136" s="12">
        <v>8.18</v>
      </c>
      <c r="K136" s="12">
        <v>27.49</v>
      </c>
      <c r="L136" s="12">
        <v>0.68</v>
      </c>
      <c r="M136" s="12">
        <v>0</v>
      </c>
      <c r="N136" s="12">
        <v>0.8</v>
      </c>
      <c r="O136" s="12">
        <v>0.03</v>
      </c>
      <c r="P136" s="12">
        <v>0</v>
      </c>
    </row>
    <row r="137" spans="2:16" x14ac:dyDescent="0.3">
      <c r="B137" s="14"/>
      <c r="C137" s="24" t="s">
        <v>19</v>
      </c>
      <c r="D137" s="30">
        <f>SUM(D132:D136)</f>
        <v>720</v>
      </c>
      <c r="E137" s="24">
        <v>755.63</v>
      </c>
      <c r="F137" s="24">
        <v>25.57</v>
      </c>
      <c r="G137" s="24">
        <v>27.57</v>
      </c>
      <c r="H137" s="24">
        <v>99.67</v>
      </c>
      <c r="I137" s="24">
        <v>224</v>
      </c>
      <c r="J137" s="24">
        <v>149</v>
      </c>
      <c r="K137" s="24">
        <v>279</v>
      </c>
      <c r="L137" s="24">
        <v>4.99</v>
      </c>
      <c r="M137" s="24">
        <v>49</v>
      </c>
      <c r="N137" s="24">
        <v>1957</v>
      </c>
      <c r="O137" s="24">
        <v>0.3</v>
      </c>
      <c r="P137" s="24">
        <v>41.8</v>
      </c>
    </row>
    <row r="138" spans="2:16" x14ac:dyDescent="0.3">
      <c r="B138" s="14"/>
      <c r="C138" s="49" t="s">
        <v>30</v>
      </c>
      <c r="D138" s="49"/>
      <c r="E138" s="49"/>
      <c r="F138" s="49"/>
      <c r="G138" s="49"/>
      <c r="H138" s="49"/>
      <c r="I138" s="49"/>
      <c r="J138" s="49"/>
      <c r="K138" s="49"/>
      <c r="L138" s="49"/>
      <c r="M138" s="49"/>
      <c r="N138" s="49"/>
      <c r="O138" s="49"/>
      <c r="P138" s="49"/>
    </row>
    <row r="139" spans="2:16" ht="28.2" x14ac:dyDescent="0.3">
      <c r="B139" s="14"/>
      <c r="C139" s="15" t="s">
        <v>0</v>
      </c>
      <c r="D139" s="27" t="s">
        <v>1</v>
      </c>
      <c r="E139" s="27" t="s">
        <v>5</v>
      </c>
      <c r="F139" s="31" t="s">
        <v>2</v>
      </c>
      <c r="G139" s="31" t="s">
        <v>3</v>
      </c>
      <c r="H139" s="27" t="s">
        <v>22</v>
      </c>
      <c r="I139" s="53" t="s">
        <v>6</v>
      </c>
      <c r="J139" s="53"/>
      <c r="K139" s="53"/>
      <c r="L139" s="53"/>
      <c r="M139" s="53" t="s">
        <v>7</v>
      </c>
      <c r="N139" s="53"/>
      <c r="O139" s="53"/>
      <c r="P139" s="53"/>
    </row>
    <row r="140" spans="2:16" x14ac:dyDescent="0.3">
      <c r="B140" s="14"/>
      <c r="C140" s="12"/>
      <c r="D140" s="12"/>
      <c r="E140" s="12"/>
      <c r="F140" s="12" t="s">
        <v>8</v>
      </c>
      <c r="G140" s="12" t="s">
        <v>8</v>
      </c>
      <c r="H140" s="12"/>
      <c r="I140" s="15" t="s">
        <v>9</v>
      </c>
      <c r="J140" s="15" t="s">
        <v>10</v>
      </c>
      <c r="K140" s="15" t="s">
        <v>11</v>
      </c>
      <c r="L140" s="15" t="s">
        <v>12</v>
      </c>
      <c r="M140" s="15" t="s">
        <v>13</v>
      </c>
      <c r="N140" s="15" t="s">
        <v>14</v>
      </c>
      <c r="O140" s="15" t="s">
        <v>15</v>
      </c>
      <c r="P140" s="15" t="s">
        <v>16</v>
      </c>
    </row>
    <row r="141" spans="2:16" x14ac:dyDescent="0.3">
      <c r="B141" s="14"/>
      <c r="C141" s="15" t="s">
        <v>18</v>
      </c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</row>
    <row r="142" spans="2:16" x14ac:dyDescent="0.3">
      <c r="B142" s="14">
        <v>64</v>
      </c>
      <c r="C142" s="12" t="s">
        <v>97</v>
      </c>
      <c r="D142" s="16">
        <v>60</v>
      </c>
      <c r="E142" s="12">
        <v>12.8</v>
      </c>
      <c r="F142" s="12">
        <v>0.1</v>
      </c>
      <c r="G142" s="12">
        <v>0</v>
      </c>
      <c r="H142" s="12">
        <v>5.28</v>
      </c>
      <c r="I142" s="12">
        <v>11.44</v>
      </c>
      <c r="J142" s="12">
        <v>16.28</v>
      </c>
      <c r="K142" s="12">
        <v>34.619999999999997</v>
      </c>
      <c r="L142" s="12">
        <v>0.42</v>
      </c>
      <c r="M142" s="12">
        <v>0</v>
      </c>
      <c r="N142" s="12">
        <v>0</v>
      </c>
      <c r="O142" s="12">
        <v>7.0000000000000007E-2</v>
      </c>
      <c r="P142" s="12">
        <v>7.37</v>
      </c>
    </row>
    <row r="143" spans="2:16" x14ac:dyDescent="0.3">
      <c r="B143" s="14">
        <v>269</v>
      </c>
      <c r="C143" s="29" t="s">
        <v>98</v>
      </c>
      <c r="D143" s="16">
        <v>200</v>
      </c>
      <c r="E143" s="12">
        <v>417</v>
      </c>
      <c r="F143" s="12">
        <v>22.5</v>
      </c>
      <c r="G143" s="12">
        <v>21.12</v>
      </c>
      <c r="H143" s="12">
        <v>50.4</v>
      </c>
      <c r="I143" s="12">
        <v>18.29</v>
      </c>
      <c r="J143" s="12">
        <v>29.54</v>
      </c>
      <c r="K143" s="12">
        <v>104.3</v>
      </c>
      <c r="L143" s="12">
        <v>1.1100000000000001</v>
      </c>
      <c r="M143" s="12">
        <v>0</v>
      </c>
      <c r="N143" s="12">
        <v>0</v>
      </c>
      <c r="O143" s="12">
        <v>7.0000000000000007E-2</v>
      </c>
      <c r="P143" s="12">
        <v>0.17</v>
      </c>
    </row>
    <row r="144" spans="2:16" x14ac:dyDescent="0.3">
      <c r="B144" s="14">
        <v>349</v>
      </c>
      <c r="C144" s="12" t="s">
        <v>99</v>
      </c>
      <c r="D144" s="14">
        <v>200</v>
      </c>
      <c r="E144" s="12">
        <v>94.2</v>
      </c>
      <c r="F144" s="12">
        <v>0.04</v>
      </c>
      <c r="G144" s="12">
        <v>0.04</v>
      </c>
      <c r="H144" s="12">
        <v>3</v>
      </c>
      <c r="I144" s="12">
        <v>6.4</v>
      </c>
      <c r="J144" s="12">
        <v>0</v>
      </c>
      <c r="K144" s="12">
        <v>3.6</v>
      </c>
      <c r="L144" s="12">
        <v>0.18</v>
      </c>
      <c r="M144" s="12">
        <v>0</v>
      </c>
      <c r="N144" s="12">
        <v>0.4</v>
      </c>
      <c r="O144" s="12">
        <v>0.04</v>
      </c>
      <c r="P144" s="12">
        <v>8</v>
      </c>
    </row>
    <row r="145" spans="2:16" x14ac:dyDescent="0.3">
      <c r="B145" s="14" t="s">
        <v>45</v>
      </c>
      <c r="C145" s="12" t="s">
        <v>71</v>
      </c>
      <c r="D145" s="16">
        <v>30</v>
      </c>
      <c r="E145" s="12">
        <v>31.72</v>
      </c>
      <c r="F145" s="12">
        <v>1.24</v>
      </c>
      <c r="G145" s="12">
        <v>0.21</v>
      </c>
      <c r="H145" s="12">
        <v>6.08</v>
      </c>
      <c r="I145" s="12">
        <v>6.16</v>
      </c>
      <c r="J145" s="12">
        <v>8.18</v>
      </c>
      <c r="K145" s="12">
        <v>27.49</v>
      </c>
      <c r="L145" s="12">
        <v>0.68</v>
      </c>
      <c r="M145" s="12">
        <v>0</v>
      </c>
      <c r="N145" s="12">
        <v>0.8</v>
      </c>
      <c r="O145" s="12">
        <v>0.03</v>
      </c>
      <c r="P145" s="12">
        <v>0</v>
      </c>
    </row>
    <row r="146" spans="2:16" x14ac:dyDescent="0.3">
      <c r="B146" s="14"/>
      <c r="C146" s="24" t="s">
        <v>19</v>
      </c>
      <c r="D146" s="30">
        <f t="shared" ref="D146:P146" si="22">SUM(D142:D145)</f>
        <v>490</v>
      </c>
      <c r="E146" s="24">
        <f t="shared" si="22"/>
        <v>555.72</v>
      </c>
      <c r="F146" s="24">
        <f t="shared" si="22"/>
        <v>23.88</v>
      </c>
      <c r="G146" s="24">
        <f t="shared" si="22"/>
        <v>21.37</v>
      </c>
      <c r="H146" s="24">
        <f t="shared" si="22"/>
        <v>64.760000000000005</v>
      </c>
      <c r="I146" s="24">
        <f t="shared" si="22"/>
        <v>42.289999999999992</v>
      </c>
      <c r="J146" s="24">
        <f t="shared" si="22"/>
        <v>54</v>
      </c>
      <c r="K146" s="24">
        <f t="shared" si="22"/>
        <v>170.01</v>
      </c>
      <c r="L146" s="24">
        <f t="shared" si="22"/>
        <v>2.39</v>
      </c>
      <c r="M146" s="24">
        <f t="shared" si="22"/>
        <v>0</v>
      </c>
      <c r="N146" s="24">
        <f t="shared" si="22"/>
        <v>1.2000000000000002</v>
      </c>
      <c r="O146" s="24">
        <f t="shared" si="22"/>
        <v>0.21000000000000002</v>
      </c>
      <c r="P146" s="24">
        <f t="shared" si="22"/>
        <v>15.54</v>
      </c>
    </row>
    <row r="147" spans="2:16" x14ac:dyDescent="0.3">
      <c r="B147" s="14"/>
      <c r="C147" s="15" t="s">
        <v>63</v>
      </c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</row>
    <row r="148" spans="2:16" x14ac:dyDescent="0.3">
      <c r="B148" s="14">
        <v>70</v>
      </c>
      <c r="C148" s="12" t="s">
        <v>100</v>
      </c>
      <c r="D148" s="16">
        <v>60</v>
      </c>
      <c r="E148" s="12">
        <v>8.4</v>
      </c>
      <c r="F148" s="12">
        <v>0.1</v>
      </c>
      <c r="G148" s="12">
        <v>0</v>
      </c>
      <c r="H148" s="12">
        <v>5.28</v>
      </c>
      <c r="I148" s="12">
        <v>11.44</v>
      </c>
      <c r="J148" s="12">
        <v>16.28</v>
      </c>
      <c r="K148" s="12">
        <v>34.619999999999997</v>
      </c>
      <c r="L148" s="12">
        <v>0.42</v>
      </c>
      <c r="M148" s="12">
        <v>0</v>
      </c>
      <c r="N148" s="12">
        <v>0</v>
      </c>
      <c r="O148" s="12">
        <v>7.0000000000000007E-2</v>
      </c>
      <c r="P148" s="12">
        <v>7.37</v>
      </c>
    </row>
    <row r="149" spans="2:16" x14ac:dyDescent="0.3">
      <c r="B149" s="14">
        <v>89</v>
      </c>
      <c r="C149" s="12" t="s">
        <v>77</v>
      </c>
      <c r="D149" s="16">
        <v>200</v>
      </c>
      <c r="E149" s="12">
        <v>72.599999999999994</v>
      </c>
      <c r="F149" s="12">
        <v>1.58</v>
      </c>
      <c r="G149" s="12">
        <v>2.19</v>
      </c>
      <c r="H149" s="12">
        <v>11.66</v>
      </c>
      <c r="I149" s="12">
        <v>18.440000000000001</v>
      </c>
      <c r="J149" s="12">
        <v>20</v>
      </c>
      <c r="K149" s="12">
        <v>50.04</v>
      </c>
      <c r="L149" s="12">
        <v>0.71</v>
      </c>
      <c r="M149" s="12">
        <v>0</v>
      </c>
      <c r="N149" s="12">
        <v>978.3</v>
      </c>
      <c r="O149" s="12">
        <v>0.08</v>
      </c>
      <c r="P149" s="12">
        <v>6.6</v>
      </c>
    </row>
    <row r="150" spans="2:16" x14ac:dyDescent="0.3">
      <c r="B150" s="14">
        <v>269</v>
      </c>
      <c r="C150" s="29" t="s">
        <v>98</v>
      </c>
      <c r="D150" s="16">
        <v>220</v>
      </c>
      <c r="E150" s="12">
        <v>417</v>
      </c>
      <c r="F150" s="12">
        <v>22.5</v>
      </c>
      <c r="G150" s="12">
        <v>21.12</v>
      </c>
      <c r="H150" s="12">
        <v>50.4</v>
      </c>
      <c r="I150" s="12">
        <v>18.29</v>
      </c>
      <c r="J150" s="12">
        <v>29.54</v>
      </c>
      <c r="K150" s="12">
        <v>104.3</v>
      </c>
      <c r="L150" s="12">
        <v>1.1100000000000001</v>
      </c>
      <c r="M150" s="12">
        <v>0</v>
      </c>
      <c r="N150" s="12">
        <v>0</v>
      </c>
      <c r="O150" s="12">
        <v>7.0000000000000007E-2</v>
      </c>
      <c r="P150" s="12">
        <v>0.17</v>
      </c>
    </row>
    <row r="151" spans="2:16" x14ac:dyDescent="0.3">
      <c r="B151" s="14">
        <v>349</v>
      </c>
      <c r="C151" s="12" t="s">
        <v>99</v>
      </c>
      <c r="D151" s="14">
        <v>200</v>
      </c>
      <c r="E151" s="12">
        <v>94.2</v>
      </c>
      <c r="F151" s="12">
        <v>0.04</v>
      </c>
      <c r="G151" s="12">
        <v>0.04</v>
      </c>
      <c r="H151" s="12">
        <v>3</v>
      </c>
      <c r="I151" s="12">
        <v>6.4</v>
      </c>
      <c r="J151" s="12">
        <v>0</v>
      </c>
      <c r="K151" s="12">
        <v>3.6</v>
      </c>
      <c r="L151" s="12">
        <v>0.18</v>
      </c>
      <c r="M151" s="12">
        <v>0</v>
      </c>
      <c r="N151" s="12">
        <v>0.4</v>
      </c>
      <c r="O151" s="12">
        <v>0.04</v>
      </c>
      <c r="P151" s="12">
        <v>8</v>
      </c>
    </row>
    <row r="152" spans="2:16" x14ac:dyDescent="0.3">
      <c r="B152" s="14" t="s">
        <v>45</v>
      </c>
      <c r="C152" s="12" t="s">
        <v>71</v>
      </c>
      <c r="D152" s="16">
        <v>30</v>
      </c>
      <c r="E152" s="12">
        <v>31.72</v>
      </c>
      <c r="F152" s="12">
        <v>1.24</v>
      </c>
      <c r="G152" s="12">
        <v>0.21</v>
      </c>
      <c r="H152" s="12">
        <v>6.08</v>
      </c>
      <c r="I152" s="12">
        <v>6.16</v>
      </c>
      <c r="J152" s="12">
        <v>8.18</v>
      </c>
      <c r="K152" s="12">
        <v>27.49</v>
      </c>
      <c r="L152" s="12">
        <v>0.68</v>
      </c>
      <c r="M152" s="12">
        <v>0</v>
      </c>
      <c r="N152" s="12">
        <v>0.8</v>
      </c>
      <c r="O152" s="12">
        <v>0.03</v>
      </c>
      <c r="P152" s="12">
        <v>0</v>
      </c>
    </row>
    <row r="153" spans="2:16" x14ac:dyDescent="0.3">
      <c r="B153" s="14"/>
      <c r="C153" s="24" t="s">
        <v>19</v>
      </c>
      <c r="D153" s="30">
        <f t="shared" ref="D153:P153" si="23">SUM(D148:D152)</f>
        <v>710</v>
      </c>
      <c r="E153" s="24">
        <f t="shared" si="23"/>
        <v>623.92000000000007</v>
      </c>
      <c r="F153" s="24">
        <f t="shared" si="23"/>
        <v>25.459999999999997</v>
      </c>
      <c r="G153" s="24">
        <f t="shared" si="23"/>
        <v>23.560000000000002</v>
      </c>
      <c r="H153" s="24">
        <f t="shared" si="23"/>
        <v>76.42</v>
      </c>
      <c r="I153" s="24">
        <f t="shared" si="23"/>
        <v>60.730000000000004</v>
      </c>
      <c r="J153" s="24">
        <f t="shared" si="23"/>
        <v>74</v>
      </c>
      <c r="K153" s="24">
        <f t="shared" si="23"/>
        <v>220.04999999999998</v>
      </c>
      <c r="L153" s="24">
        <f t="shared" si="23"/>
        <v>3.1000000000000005</v>
      </c>
      <c r="M153" s="24">
        <f t="shared" si="23"/>
        <v>0</v>
      </c>
      <c r="N153" s="24">
        <f t="shared" si="23"/>
        <v>979.49999999999989</v>
      </c>
      <c r="O153" s="24">
        <f t="shared" si="23"/>
        <v>0.29000000000000004</v>
      </c>
      <c r="P153" s="24">
        <f t="shared" si="23"/>
        <v>22.14</v>
      </c>
    </row>
    <row r="154" spans="2:16" x14ac:dyDescent="0.3">
      <c r="B154" s="14"/>
      <c r="C154" s="49" t="s">
        <v>31</v>
      </c>
      <c r="D154" s="49"/>
      <c r="E154" s="49"/>
      <c r="F154" s="49"/>
      <c r="G154" s="49"/>
      <c r="H154" s="49"/>
      <c r="I154" s="49"/>
      <c r="J154" s="49"/>
      <c r="K154" s="49"/>
      <c r="L154" s="49"/>
      <c r="M154" s="49"/>
      <c r="N154" s="49"/>
      <c r="O154" s="49"/>
      <c r="P154" s="49"/>
    </row>
    <row r="155" spans="2:16" x14ac:dyDescent="0.3">
      <c r="B155" s="14"/>
      <c r="C155" s="27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</row>
    <row r="156" spans="2:16" ht="28.2" x14ac:dyDescent="0.3">
      <c r="B156" s="12"/>
      <c r="C156" s="15" t="s">
        <v>0</v>
      </c>
      <c r="D156" s="27" t="s">
        <v>1</v>
      </c>
      <c r="E156" s="27" t="s">
        <v>5</v>
      </c>
      <c r="F156" s="28" t="s">
        <v>2</v>
      </c>
      <c r="G156" s="28" t="s">
        <v>3</v>
      </c>
      <c r="H156" s="27" t="s">
        <v>22</v>
      </c>
      <c r="I156" s="53" t="s">
        <v>6</v>
      </c>
      <c r="J156" s="53"/>
      <c r="K156" s="53"/>
      <c r="L156" s="53"/>
      <c r="M156" s="53" t="s">
        <v>7</v>
      </c>
      <c r="N156" s="53"/>
      <c r="O156" s="53"/>
      <c r="P156" s="53"/>
    </row>
    <row r="157" spans="2:16" x14ac:dyDescent="0.3">
      <c r="B157" s="12"/>
      <c r="C157" s="12"/>
      <c r="D157" s="12"/>
      <c r="E157" s="12"/>
      <c r="F157" s="12" t="s">
        <v>8</v>
      </c>
      <c r="G157" s="12" t="s">
        <v>8</v>
      </c>
      <c r="H157" s="12"/>
      <c r="I157" s="15" t="s">
        <v>9</v>
      </c>
      <c r="J157" s="15" t="s">
        <v>10</v>
      </c>
      <c r="K157" s="15" t="s">
        <v>11</v>
      </c>
      <c r="L157" s="15" t="s">
        <v>12</v>
      </c>
      <c r="M157" s="15" t="s">
        <v>13</v>
      </c>
      <c r="N157" s="15" t="s">
        <v>14</v>
      </c>
      <c r="O157" s="15" t="s">
        <v>15</v>
      </c>
      <c r="P157" s="15" t="s">
        <v>16</v>
      </c>
    </row>
    <row r="158" spans="2:16" x14ac:dyDescent="0.3">
      <c r="B158" s="12"/>
      <c r="C158" s="15" t="s">
        <v>64</v>
      </c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</row>
    <row r="159" spans="2:16" x14ac:dyDescent="0.3">
      <c r="B159" s="14">
        <v>70</v>
      </c>
      <c r="C159" s="12" t="s">
        <v>88</v>
      </c>
      <c r="D159" s="16">
        <v>60</v>
      </c>
      <c r="E159" s="12">
        <v>7</v>
      </c>
      <c r="F159" s="12">
        <v>0.25</v>
      </c>
      <c r="G159" s="12">
        <v>3</v>
      </c>
      <c r="H159" s="12">
        <v>0.54</v>
      </c>
      <c r="I159" s="12">
        <v>9.49</v>
      </c>
      <c r="J159" s="12">
        <v>8.68</v>
      </c>
      <c r="K159" s="12">
        <v>17.62</v>
      </c>
      <c r="L159" s="12">
        <v>0.38</v>
      </c>
      <c r="M159" s="12">
        <v>0</v>
      </c>
      <c r="N159" s="12">
        <v>4.17</v>
      </c>
      <c r="O159" s="12">
        <v>0.05</v>
      </c>
      <c r="P159" s="12">
        <v>8.91</v>
      </c>
    </row>
    <row r="160" spans="2:16" ht="28.2" x14ac:dyDescent="0.3">
      <c r="B160" s="14">
        <v>259</v>
      </c>
      <c r="C160" s="29" t="s">
        <v>101</v>
      </c>
      <c r="D160" s="16">
        <v>220</v>
      </c>
      <c r="E160" s="12">
        <v>182.26</v>
      </c>
      <c r="F160" s="12">
        <v>21.6</v>
      </c>
      <c r="G160" s="12">
        <v>8.67</v>
      </c>
      <c r="H160" s="12">
        <v>5.32</v>
      </c>
      <c r="I160" s="12">
        <v>3.6</v>
      </c>
      <c r="J160" s="12">
        <v>2.75</v>
      </c>
      <c r="K160" s="12">
        <v>7.29</v>
      </c>
      <c r="L160" s="12">
        <v>0.12</v>
      </c>
      <c r="M160" s="12">
        <v>0</v>
      </c>
      <c r="N160" s="12">
        <v>7.27</v>
      </c>
      <c r="O160" s="12">
        <v>0.01</v>
      </c>
      <c r="P160" s="12">
        <v>0.22</v>
      </c>
    </row>
    <row r="161" spans="2:16" x14ac:dyDescent="0.3">
      <c r="B161" s="14">
        <v>349</v>
      </c>
      <c r="C161" s="12" t="s">
        <v>59</v>
      </c>
      <c r="D161" s="14">
        <v>200</v>
      </c>
      <c r="E161" s="12">
        <v>94.2</v>
      </c>
      <c r="F161" s="12">
        <v>0.04</v>
      </c>
      <c r="G161" s="12">
        <v>0.04</v>
      </c>
      <c r="H161" s="12">
        <v>3</v>
      </c>
      <c r="I161" s="12">
        <v>6.4</v>
      </c>
      <c r="J161" s="12">
        <v>0</v>
      </c>
      <c r="K161" s="12">
        <v>3.6</v>
      </c>
      <c r="L161" s="12">
        <v>0.18</v>
      </c>
      <c r="M161" s="12">
        <v>0</v>
      </c>
      <c r="N161" s="12">
        <v>0.4</v>
      </c>
      <c r="O161" s="12">
        <v>0.04</v>
      </c>
      <c r="P161" s="12">
        <v>8</v>
      </c>
    </row>
    <row r="162" spans="2:16" x14ac:dyDescent="0.3">
      <c r="B162" s="14" t="s">
        <v>45</v>
      </c>
      <c r="C162" s="12" t="s">
        <v>76</v>
      </c>
      <c r="D162" s="16">
        <v>30</v>
      </c>
      <c r="E162" s="12">
        <v>31.72</v>
      </c>
      <c r="F162" s="12">
        <v>1.24</v>
      </c>
      <c r="G162" s="12">
        <v>0.21</v>
      </c>
      <c r="H162" s="12">
        <v>6.08</v>
      </c>
      <c r="I162" s="12">
        <v>6.16</v>
      </c>
      <c r="J162" s="12">
        <v>8.18</v>
      </c>
      <c r="K162" s="12">
        <v>27.49</v>
      </c>
      <c r="L162" s="12">
        <v>0.68</v>
      </c>
      <c r="M162" s="12">
        <v>0</v>
      </c>
      <c r="N162" s="12">
        <v>0.8</v>
      </c>
      <c r="O162" s="12">
        <v>0.03</v>
      </c>
      <c r="P162" s="12">
        <v>0</v>
      </c>
    </row>
    <row r="163" spans="2:16" x14ac:dyDescent="0.3">
      <c r="B163" s="14"/>
      <c r="C163" s="24" t="s">
        <v>19</v>
      </c>
      <c r="D163" s="30">
        <f t="shared" ref="D163:P163" si="24">SUM(D159:D162)</f>
        <v>510</v>
      </c>
      <c r="E163" s="24">
        <f t="shared" si="24"/>
        <v>315.17999999999995</v>
      </c>
      <c r="F163" s="24">
        <f t="shared" si="24"/>
        <v>23.13</v>
      </c>
      <c r="G163" s="24">
        <f t="shared" si="24"/>
        <v>11.92</v>
      </c>
      <c r="H163" s="24">
        <f t="shared" si="24"/>
        <v>14.94</v>
      </c>
      <c r="I163" s="24">
        <f t="shared" si="24"/>
        <v>25.650000000000002</v>
      </c>
      <c r="J163" s="24">
        <f t="shared" si="24"/>
        <v>19.61</v>
      </c>
      <c r="K163" s="24">
        <f t="shared" si="24"/>
        <v>56</v>
      </c>
      <c r="L163" s="24">
        <f t="shared" si="24"/>
        <v>1.3599999999999999</v>
      </c>
      <c r="M163" s="24">
        <f t="shared" si="24"/>
        <v>0</v>
      </c>
      <c r="N163" s="24">
        <f t="shared" si="24"/>
        <v>12.64</v>
      </c>
      <c r="O163" s="24">
        <f t="shared" si="24"/>
        <v>0.13</v>
      </c>
      <c r="P163" s="24">
        <f t="shared" si="24"/>
        <v>17.130000000000003</v>
      </c>
    </row>
    <row r="164" spans="2:16" x14ac:dyDescent="0.3">
      <c r="B164" s="12"/>
      <c r="C164" s="15" t="s">
        <v>63</v>
      </c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</row>
    <row r="165" spans="2:16" x14ac:dyDescent="0.3">
      <c r="B165" s="14">
        <v>42</v>
      </c>
      <c r="C165" s="12" t="s">
        <v>102</v>
      </c>
      <c r="D165" s="16">
        <v>60</v>
      </c>
      <c r="E165" s="12">
        <v>7</v>
      </c>
      <c r="F165" s="12">
        <v>0.25</v>
      </c>
      <c r="G165" s="12">
        <v>3</v>
      </c>
      <c r="H165" s="12">
        <v>0.54</v>
      </c>
      <c r="I165" s="12">
        <v>9.49</v>
      </c>
      <c r="J165" s="12">
        <v>8.68</v>
      </c>
      <c r="K165" s="12">
        <v>17.62</v>
      </c>
      <c r="L165" s="12">
        <v>0.38</v>
      </c>
      <c r="M165" s="12">
        <v>0</v>
      </c>
      <c r="N165" s="12">
        <v>4.17</v>
      </c>
      <c r="O165" s="12">
        <v>0.05</v>
      </c>
      <c r="P165" s="12">
        <v>8.91</v>
      </c>
    </row>
    <row r="166" spans="2:16" x14ac:dyDescent="0.3">
      <c r="B166" s="14">
        <v>89</v>
      </c>
      <c r="C166" s="12" t="s">
        <v>78</v>
      </c>
      <c r="D166" s="16">
        <v>200</v>
      </c>
      <c r="E166" s="12">
        <v>72.599999999999994</v>
      </c>
      <c r="F166" s="12">
        <v>1.58</v>
      </c>
      <c r="G166" s="12">
        <v>2.19</v>
      </c>
      <c r="H166" s="12">
        <v>11.66</v>
      </c>
      <c r="I166" s="12">
        <v>18.440000000000001</v>
      </c>
      <c r="J166" s="12">
        <v>20</v>
      </c>
      <c r="K166" s="12">
        <v>50.04</v>
      </c>
      <c r="L166" s="12">
        <v>0.71</v>
      </c>
      <c r="M166" s="12">
        <v>0</v>
      </c>
      <c r="N166" s="12">
        <v>978.3</v>
      </c>
      <c r="O166" s="12">
        <v>0.08</v>
      </c>
      <c r="P166" s="12">
        <v>6.6</v>
      </c>
    </row>
    <row r="167" spans="2:16" ht="28.2" x14ac:dyDescent="0.3">
      <c r="B167" s="14">
        <v>259</v>
      </c>
      <c r="C167" s="29" t="s">
        <v>101</v>
      </c>
      <c r="D167" s="16">
        <v>220</v>
      </c>
      <c r="E167" s="12">
        <v>182.26</v>
      </c>
      <c r="F167" s="12">
        <v>21.6</v>
      </c>
      <c r="G167" s="12">
        <v>8.67</v>
      </c>
      <c r="H167" s="12">
        <v>5.32</v>
      </c>
      <c r="I167" s="12">
        <v>3.6</v>
      </c>
      <c r="J167" s="12">
        <v>2.75</v>
      </c>
      <c r="K167" s="12">
        <v>7.29</v>
      </c>
      <c r="L167" s="12">
        <v>0.12</v>
      </c>
      <c r="M167" s="12">
        <v>0</v>
      </c>
      <c r="N167" s="12">
        <v>7.27</v>
      </c>
      <c r="O167" s="12">
        <v>0.01</v>
      </c>
      <c r="P167" s="12">
        <v>0.22</v>
      </c>
    </row>
    <row r="168" spans="2:16" x14ac:dyDescent="0.3">
      <c r="B168" s="14">
        <v>349</v>
      </c>
      <c r="C168" s="12" t="s">
        <v>59</v>
      </c>
      <c r="D168" s="14">
        <v>200</v>
      </c>
      <c r="E168" s="12">
        <v>94.2</v>
      </c>
      <c r="F168" s="12">
        <v>0.04</v>
      </c>
      <c r="G168" s="12">
        <v>0.04</v>
      </c>
      <c r="H168" s="12">
        <v>3</v>
      </c>
      <c r="I168" s="12">
        <v>6.4</v>
      </c>
      <c r="J168" s="12">
        <v>0</v>
      </c>
      <c r="K168" s="12">
        <v>3.6</v>
      </c>
      <c r="L168" s="12">
        <v>0.18</v>
      </c>
      <c r="M168" s="12">
        <v>0</v>
      </c>
      <c r="N168" s="12">
        <v>0.4</v>
      </c>
      <c r="O168" s="12">
        <v>0.04</v>
      </c>
      <c r="P168" s="12">
        <v>8</v>
      </c>
    </row>
    <row r="169" spans="2:16" x14ac:dyDescent="0.3">
      <c r="B169" s="14" t="s">
        <v>45</v>
      </c>
      <c r="C169" s="12" t="s">
        <v>76</v>
      </c>
      <c r="D169" s="16">
        <v>30</v>
      </c>
      <c r="E169" s="12">
        <v>31.72</v>
      </c>
      <c r="F169" s="12">
        <v>1.24</v>
      </c>
      <c r="G169" s="12">
        <v>0.21</v>
      </c>
      <c r="H169" s="12">
        <v>6.08</v>
      </c>
      <c r="I169" s="12">
        <v>6.16</v>
      </c>
      <c r="J169" s="12">
        <v>8.18</v>
      </c>
      <c r="K169" s="12">
        <v>27.49</v>
      </c>
      <c r="L169" s="12">
        <v>0.68</v>
      </c>
      <c r="M169" s="12">
        <v>0</v>
      </c>
      <c r="N169" s="12">
        <v>0.8</v>
      </c>
      <c r="O169" s="12">
        <v>0.03</v>
      </c>
      <c r="P169" s="12">
        <v>0</v>
      </c>
    </row>
    <row r="170" spans="2:16" x14ac:dyDescent="0.3">
      <c r="B170" s="14"/>
      <c r="C170" s="24" t="s">
        <v>19</v>
      </c>
      <c r="D170" s="30">
        <f t="shared" ref="D170:P170" si="25">SUM(D165:D169)</f>
        <v>710</v>
      </c>
      <c r="E170" s="24">
        <f t="shared" si="25"/>
        <v>387.78</v>
      </c>
      <c r="F170" s="24">
        <f t="shared" si="25"/>
        <v>24.709999999999997</v>
      </c>
      <c r="G170" s="24">
        <f t="shared" si="25"/>
        <v>14.11</v>
      </c>
      <c r="H170" s="24">
        <f t="shared" si="25"/>
        <v>26.6</v>
      </c>
      <c r="I170" s="24">
        <f t="shared" si="25"/>
        <v>44.09</v>
      </c>
      <c r="J170" s="24">
        <f t="shared" si="25"/>
        <v>39.61</v>
      </c>
      <c r="K170" s="24">
        <f t="shared" si="25"/>
        <v>106.03999999999999</v>
      </c>
      <c r="L170" s="24">
        <f t="shared" si="25"/>
        <v>2.0699999999999998</v>
      </c>
      <c r="M170" s="24">
        <f t="shared" si="25"/>
        <v>0</v>
      </c>
      <c r="N170" s="24">
        <f t="shared" si="25"/>
        <v>990.93999999999983</v>
      </c>
      <c r="O170" s="24">
        <f t="shared" si="25"/>
        <v>0.21000000000000002</v>
      </c>
      <c r="P170" s="24">
        <f t="shared" si="25"/>
        <v>23.73</v>
      </c>
    </row>
    <row r="171" spans="2:16" x14ac:dyDescent="0.3"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</row>
    <row r="172" spans="2:16" x14ac:dyDescent="0.3">
      <c r="B172" s="12"/>
      <c r="C172" s="50" t="s">
        <v>32</v>
      </c>
      <c r="D172" s="51"/>
      <c r="E172" s="51"/>
      <c r="F172" s="51"/>
      <c r="G172" s="51"/>
      <c r="H172" s="51"/>
      <c r="I172" s="51"/>
      <c r="J172" s="51"/>
      <c r="K172" s="51"/>
      <c r="L172" s="51"/>
      <c r="M172" s="51"/>
      <c r="N172" s="51"/>
      <c r="O172" s="51"/>
      <c r="P172" s="52"/>
    </row>
    <row r="173" spans="2:16" x14ac:dyDescent="0.3"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</row>
    <row r="174" spans="2:16" ht="28.2" x14ac:dyDescent="0.3">
      <c r="B174" s="12"/>
      <c r="C174" s="15" t="s">
        <v>0</v>
      </c>
      <c r="D174" s="27" t="s">
        <v>1</v>
      </c>
      <c r="E174" s="27" t="s">
        <v>5</v>
      </c>
      <c r="F174" s="28" t="s">
        <v>2</v>
      </c>
      <c r="G174" s="28" t="s">
        <v>3</v>
      </c>
      <c r="H174" s="27" t="s">
        <v>22</v>
      </c>
      <c r="I174" s="55" t="s">
        <v>6</v>
      </c>
      <c r="J174" s="56"/>
      <c r="K174" s="56"/>
      <c r="L174" s="57"/>
      <c r="M174" s="55" t="s">
        <v>7</v>
      </c>
      <c r="N174" s="56"/>
      <c r="O174" s="56"/>
      <c r="P174" s="57"/>
    </row>
    <row r="175" spans="2:16" x14ac:dyDescent="0.3">
      <c r="B175" s="14"/>
      <c r="C175" s="12"/>
      <c r="D175" s="12"/>
      <c r="E175" s="12"/>
      <c r="F175" s="12" t="s">
        <v>8</v>
      </c>
      <c r="G175" s="12" t="s">
        <v>8</v>
      </c>
      <c r="H175" s="12"/>
      <c r="I175" s="15" t="s">
        <v>9</v>
      </c>
      <c r="J175" s="15" t="s">
        <v>10</v>
      </c>
      <c r="K175" s="15" t="s">
        <v>11</v>
      </c>
      <c r="L175" s="15" t="s">
        <v>12</v>
      </c>
      <c r="M175" s="15" t="s">
        <v>13</v>
      </c>
      <c r="N175" s="15" t="s">
        <v>14</v>
      </c>
      <c r="O175" s="15" t="s">
        <v>15</v>
      </c>
      <c r="P175" s="15" t="s">
        <v>16</v>
      </c>
    </row>
    <row r="176" spans="2:16" x14ac:dyDescent="0.3">
      <c r="B176" s="14"/>
      <c r="C176" s="15" t="s">
        <v>62</v>
      </c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</row>
    <row r="177" spans="2:16" x14ac:dyDescent="0.3">
      <c r="B177" s="14">
        <v>42</v>
      </c>
      <c r="C177" s="12" t="s">
        <v>88</v>
      </c>
      <c r="D177" s="32">
        <v>30</v>
      </c>
      <c r="E177" s="12">
        <v>2</v>
      </c>
      <c r="F177" s="12">
        <v>0</v>
      </c>
      <c r="G177" s="12">
        <v>0</v>
      </c>
      <c r="H177" s="12">
        <v>1</v>
      </c>
      <c r="I177" s="12">
        <v>12.87</v>
      </c>
      <c r="J177" s="12">
        <v>12.48</v>
      </c>
      <c r="K177" s="12">
        <v>34.619999999999997</v>
      </c>
      <c r="L177" s="12">
        <v>0.42</v>
      </c>
      <c r="M177" s="12">
        <v>0</v>
      </c>
      <c r="N177" s="12">
        <v>4.09</v>
      </c>
      <c r="O177" s="12">
        <v>7.0000000000000007E-2</v>
      </c>
      <c r="P177" s="12">
        <v>6.6</v>
      </c>
    </row>
    <row r="178" spans="2:16" x14ac:dyDescent="0.3">
      <c r="B178" s="14" t="s">
        <v>38</v>
      </c>
      <c r="C178" s="12" t="s">
        <v>47</v>
      </c>
      <c r="D178" s="32">
        <v>90</v>
      </c>
      <c r="E178" s="12">
        <v>184.8</v>
      </c>
      <c r="F178" s="12">
        <v>17.98</v>
      </c>
      <c r="G178" s="12">
        <v>12.88</v>
      </c>
      <c r="H178" s="12">
        <v>15.17</v>
      </c>
      <c r="I178" s="12">
        <v>35.04</v>
      </c>
      <c r="J178" s="12">
        <v>26.13</v>
      </c>
      <c r="K178" s="12">
        <v>133.6</v>
      </c>
      <c r="L178" s="12">
        <v>1.22</v>
      </c>
      <c r="M178" s="12">
        <v>21.33</v>
      </c>
      <c r="N178" s="12">
        <v>0.32</v>
      </c>
      <c r="O178" s="12">
        <v>0.05</v>
      </c>
      <c r="P178" s="12">
        <v>0.7</v>
      </c>
    </row>
    <row r="179" spans="2:16" x14ac:dyDescent="0.3">
      <c r="B179" s="14">
        <v>302</v>
      </c>
      <c r="C179" s="12" t="s">
        <v>103</v>
      </c>
      <c r="D179" s="32">
        <v>150</v>
      </c>
      <c r="E179" s="12">
        <v>143.75</v>
      </c>
      <c r="F179" s="12">
        <v>0.62</v>
      </c>
      <c r="G179" s="12">
        <v>6.09</v>
      </c>
      <c r="H179" s="12">
        <v>8.64</v>
      </c>
      <c r="I179" s="12">
        <v>2.2999999999999998</v>
      </c>
      <c r="J179" s="12">
        <v>1.2</v>
      </c>
      <c r="K179" s="12">
        <v>7.8</v>
      </c>
      <c r="L179" s="12">
        <v>0.02</v>
      </c>
      <c r="M179" s="12">
        <v>0</v>
      </c>
      <c r="N179" s="12">
        <v>4.18</v>
      </c>
      <c r="O179" s="12">
        <v>0.04</v>
      </c>
      <c r="P179" s="12">
        <v>24.02</v>
      </c>
    </row>
    <row r="180" spans="2:16" x14ac:dyDescent="0.3">
      <c r="B180" s="14">
        <v>352</v>
      </c>
      <c r="C180" s="12" t="s">
        <v>60</v>
      </c>
      <c r="D180" s="32">
        <v>200</v>
      </c>
      <c r="E180" s="12">
        <v>98.1</v>
      </c>
      <c r="F180" s="12">
        <v>1.44</v>
      </c>
      <c r="G180" s="12">
        <v>3.5</v>
      </c>
      <c r="H180" s="12">
        <v>2</v>
      </c>
      <c r="I180" s="12">
        <v>79.599999999999994</v>
      </c>
      <c r="J180" s="12">
        <v>10.56</v>
      </c>
      <c r="K180" s="12">
        <v>29.6</v>
      </c>
      <c r="L180" s="12">
        <v>1.22</v>
      </c>
      <c r="M180" s="12">
        <v>20</v>
      </c>
      <c r="N180" s="12">
        <v>0.34</v>
      </c>
      <c r="O180" s="12">
        <v>0.06</v>
      </c>
      <c r="P180" s="12">
        <v>7.12</v>
      </c>
    </row>
    <row r="181" spans="2:16" x14ac:dyDescent="0.3">
      <c r="B181" s="14">
        <v>338</v>
      </c>
      <c r="C181" s="12" t="s">
        <v>23</v>
      </c>
      <c r="D181" s="32">
        <v>50</v>
      </c>
      <c r="E181" s="12">
        <v>60.67</v>
      </c>
      <c r="F181" s="12">
        <v>2.17</v>
      </c>
      <c r="G181" s="12">
        <v>0.25</v>
      </c>
      <c r="H181" s="12">
        <v>13.08</v>
      </c>
      <c r="I181" s="12">
        <v>0</v>
      </c>
      <c r="J181" s="12">
        <v>0</v>
      </c>
      <c r="K181" s="12">
        <v>0</v>
      </c>
      <c r="L181" s="12">
        <v>0</v>
      </c>
      <c r="M181" s="12">
        <v>0</v>
      </c>
      <c r="N181" s="12">
        <v>0</v>
      </c>
      <c r="O181" s="12">
        <v>0</v>
      </c>
      <c r="P181" s="12">
        <v>0</v>
      </c>
    </row>
    <row r="182" spans="2:16" x14ac:dyDescent="0.3">
      <c r="B182" s="14" t="s">
        <v>45</v>
      </c>
      <c r="C182" s="12" t="s">
        <v>71</v>
      </c>
      <c r="D182" s="32">
        <v>30</v>
      </c>
      <c r="E182" s="12">
        <v>31.72</v>
      </c>
      <c r="F182" s="12">
        <v>1.24</v>
      </c>
      <c r="G182" s="12">
        <v>0.21</v>
      </c>
      <c r="H182" s="12">
        <v>6.08</v>
      </c>
      <c r="I182" s="12">
        <v>6.16</v>
      </c>
      <c r="J182" s="12">
        <v>8.18</v>
      </c>
      <c r="K182" s="12">
        <v>27.49</v>
      </c>
      <c r="L182" s="12">
        <v>0.68</v>
      </c>
      <c r="M182" s="12">
        <v>0</v>
      </c>
      <c r="N182" s="12">
        <v>0.8</v>
      </c>
      <c r="O182" s="12">
        <v>0.03</v>
      </c>
      <c r="P182" s="12">
        <v>0</v>
      </c>
    </row>
    <row r="183" spans="2:16" x14ac:dyDescent="0.3">
      <c r="B183" s="14"/>
      <c r="C183" s="24" t="s">
        <v>19</v>
      </c>
      <c r="D183" s="30">
        <f t="shared" ref="D183:P183" si="26">SUM(D177:D182)</f>
        <v>550</v>
      </c>
      <c r="E183" s="24">
        <f t="shared" si="26"/>
        <v>521.04</v>
      </c>
      <c r="F183" s="24">
        <f t="shared" si="26"/>
        <v>23.45</v>
      </c>
      <c r="G183" s="24">
        <f t="shared" si="26"/>
        <v>22.93</v>
      </c>
      <c r="H183" s="24">
        <f t="shared" si="26"/>
        <v>45.97</v>
      </c>
      <c r="I183" s="24">
        <f t="shared" si="26"/>
        <v>135.97</v>
      </c>
      <c r="J183" s="24">
        <f t="shared" si="26"/>
        <v>58.550000000000004</v>
      </c>
      <c r="K183" s="24">
        <f t="shared" si="26"/>
        <v>233.11</v>
      </c>
      <c r="L183" s="24">
        <f t="shared" si="26"/>
        <v>3.56</v>
      </c>
      <c r="M183" s="24">
        <f t="shared" si="26"/>
        <v>41.33</v>
      </c>
      <c r="N183" s="24">
        <f t="shared" si="26"/>
        <v>9.73</v>
      </c>
      <c r="O183" s="24">
        <f t="shared" si="26"/>
        <v>0.25</v>
      </c>
      <c r="P183" s="24">
        <f t="shared" si="26"/>
        <v>38.44</v>
      </c>
    </row>
    <row r="184" spans="2:16" x14ac:dyDescent="0.3">
      <c r="B184" s="14"/>
      <c r="C184" s="15" t="s">
        <v>63</v>
      </c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</row>
    <row r="185" spans="2:16" x14ac:dyDescent="0.3">
      <c r="B185" s="14">
        <v>42</v>
      </c>
      <c r="C185" s="12" t="s">
        <v>52</v>
      </c>
      <c r="D185" s="32">
        <v>30</v>
      </c>
      <c r="E185" s="12">
        <v>2</v>
      </c>
      <c r="F185" s="12">
        <v>0</v>
      </c>
      <c r="G185" s="12">
        <v>0</v>
      </c>
      <c r="H185" s="12">
        <v>1</v>
      </c>
      <c r="I185" s="12">
        <v>12.87</v>
      </c>
      <c r="J185" s="12">
        <v>12.48</v>
      </c>
      <c r="K185" s="12">
        <v>34.619999999999997</v>
      </c>
      <c r="L185" s="12">
        <v>0.42</v>
      </c>
      <c r="M185" s="12">
        <v>0</v>
      </c>
      <c r="N185" s="12">
        <v>4.09</v>
      </c>
      <c r="O185" s="12">
        <v>7.0000000000000007E-2</v>
      </c>
      <c r="P185" s="12">
        <v>6.6</v>
      </c>
    </row>
    <row r="186" spans="2:16" x14ac:dyDescent="0.3">
      <c r="B186" s="14" t="s">
        <v>38</v>
      </c>
      <c r="C186" s="12" t="s">
        <v>47</v>
      </c>
      <c r="D186" s="32">
        <v>90</v>
      </c>
      <c r="E186" s="12">
        <v>184.8</v>
      </c>
      <c r="F186" s="12">
        <v>17.98</v>
      </c>
      <c r="G186" s="12">
        <v>12.88</v>
      </c>
      <c r="H186" s="12">
        <v>15.17</v>
      </c>
      <c r="I186" s="12">
        <v>35.04</v>
      </c>
      <c r="J186" s="12">
        <v>26.13</v>
      </c>
      <c r="K186" s="12">
        <v>133.6</v>
      </c>
      <c r="L186" s="12">
        <v>1.22</v>
      </c>
      <c r="M186" s="12">
        <v>21.33</v>
      </c>
      <c r="N186" s="12">
        <v>0.32</v>
      </c>
      <c r="O186" s="12">
        <v>0.05</v>
      </c>
      <c r="P186" s="12">
        <v>0.7</v>
      </c>
    </row>
    <row r="187" spans="2:16" x14ac:dyDescent="0.3">
      <c r="B187" s="14">
        <v>302</v>
      </c>
      <c r="C187" s="12" t="s">
        <v>103</v>
      </c>
      <c r="D187" s="32">
        <v>150</v>
      </c>
      <c r="E187" s="12">
        <v>143.75</v>
      </c>
      <c r="F187" s="12">
        <v>0.62</v>
      </c>
      <c r="G187" s="12">
        <v>6.09</v>
      </c>
      <c r="H187" s="12">
        <v>8.64</v>
      </c>
      <c r="I187" s="12">
        <v>2.2999999999999998</v>
      </c>
      <c r="J187" s="12">
        <v>1.2</v>
      </c>
      <c r="K187" s="12">
        <v>7.8</v>
      </c>
      <c r="L187" s="12">
        <v>0.02</v>
      </c>
      <c r="M187" s="12">
        <v>0</v>
      </c>
      <c r="N187" s="12">
        <v>4.18</v>
      </c>
      <c r="O187" s="12">
        <v>0.04</v>
      </c>
      <c r="P187" s="12">
        <v>24.02</v>
      </c>
    </row>
    <row r="188" spans="2:16" x14ac:dyDescent="0.3">
      <c r="B188" s="14">
        <v>352</v>
      </c>
      <c r="C188" s="12" t="s">
        <v>60</v>
      </c>
      <c r="D188" s="32">
        <v>200</v>
      </c>
      <c r="E188" s="12">
        <v>98.1</v>
      </c>
      <c r="F188" s="12">
        <v>1.44</v>
      </c>
      <c r="G188" s="12">
        <v>3.5</v>
      </c>
      <c r="H188" s="12">
        <v>2</v>
      </c>
      <c r="I188" s="12">
        <v>79.599999999999994</v>
      </c>
      <c r="J188" s="12">
        <v>10.56</v>
      </c>
      <c r="K188" s="12">
        <v>29.6</v>
      </c>
      <c r="L188" s="12">
        <v>1.22</v>
      </c>
      <c r="M188" s="12">
        <v>20</v>
      </c>
      <c r="N188" s="12">
        <v>0.34</v>
      </c>
      <c r="O188" s="12">
        <v>0.06</v>
      </c>
      <c r="P188" s="12">
        <v>7.12</v>
      </c>
    </row>
    <row r="189" spans="2:16" x14ac:dyDescent="0.3">
      <c r="B189" s="14">
        <v>88</v>
      </c>
      <c r="C189" s="12" t="s">
        <v>65</v>
      </c>
      <c r="D189" s="12">
        <v>210</v>
      </c>
      <c r="E189" s="12">
        <v>67.8</v>
      </c>
      <c r="F189" s="12">
        <v>1.4</v>
      </c>
      <c r="G189" s="12">
        <v>3.91</v>
      </c>
      <c r="H189" s="12">
        <v>6.79</v>
      </c>
      <c r="I189" s="12">
        <v>34.659999999999997</v>
      </c>
      <c r="J189" s="12">
        <v>17.8</v>
      </c>
      <c r="K189" s="12">
        <v>38.1</v>
      </c>
      <c r="L189" s="12">
        <v>0.64</v>
      </c>
      <c r="M189" s="12">
        <v>0</v>
      </c>
      <c r="N189" s="12">
        <v>897.6</v>
      </c>
      <c r="O189" s="12">
        <v>0.05</v>
      </c>
      <c r="P189" s="12">
        <v>14.28</v>
      </c>
    </row>
    <row r="190" spans="2:16" x14ac:dyDescent="0.3">
      <c r="B190" s="14" t="s">
        <v>45</v>
      </c>
      <c r="C190" s="12" t="s">
        <v>71</v>
      </c>
      <c r="D190" s="32">
        <v>30</v>
      </c>
      <c r="E190" s="12">
        <v>31.72</v>
      </c>
      <c r="F190" s="12">
        <v>1.24</v>
      </c>
      <c r="G190" s="12">
        <v>0.21</v>
      </c>
      <c r="H190" s="12">
        <v>6.08</v>
      </c>
      <c r="I190" s="12">
        <v>6.16</v>
      </c>
      <c r="J190" s="12">
        <v>8.18</v>
      </c>
      <c r="K190" s="12">
        <v>27.49</v>
      </c>
      <c r="L190" s="12">
        <v>0.68</v>
      </c>
      <c r="M190" s="12">
        <v>0</v>
      </c>
      <c r="N190" s="12">
        <v>0.8</v>
      </c>
      <c r="O190" s="12">
        <v>0.03</v>
      </c>
      <c r="P190" s="12">
        <v>0</v>
      </c>
    </row>
    <row r="191" spans="2:16" x14ac:dyDescent="0.3">
      <c r="B191" s="14"/>
      <c r="C191" s="24" t="s">
        <v>19</v>
      </c>
      <c r="D191" s="30">
        <f t="shared" ref="D191:P191" si="27">SUM(D185:D190)</f>
        <v>710</v>
      </c>
      <c r="E191" s="24">
        <f t="shared" si="27"/>
        <v>528.16999999999996</v>
      </c>
      <c r="F191" s="24">
        <f t="shared" si="27"/>
        <v>22.68</v>
      </c>
      <c r="G191" s="24">
        <f t="shared" si="27"/>
        <v>26.59</v>
      </c>
      <c r="H191" s="24">
        <f t="shared" si="27"/>
        <v>39.68</v>
      </c>
      <c r="I191" s="24">
        <f t="shared" si="27"/>
        <v>170.63</v>
      </c>
      <c r="J191" s="24">
        <f t="shared" si="27"/>
        <v>76.349999999999994</v>
      </c>
      <c r="K191" s="24">
        <f t="shared" si="27"/>
        <v>271.20999999999998</v>
      </c>
      <c r="L191" s="24">
        <f t="shared" si="27"/>
        <v>4.2</v>
      </c>
      <c r="M191" s="24">
        <f t="shared" si="27"/>
        <v>41.33</v>
      </c>
      <c r="N191" s="24">
        <f t="shared" si="27"/>
        <v>907.32999999999993</v>
      </c>
      <c r="O191" s="24">
        <f t="shared" si="27"/>
        <v>0.30000000000000004</v>
      </c>
      <c r="P191" s="24">
        <f t="shared" si="27"/>
        <v>52.72</v>
      </c>
    </row>
    <row r="192" spans="2:16" x14ac:dyDescent="0.3">
      <c r="B192" s="14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</row>
    <row r="194" spans="2:16" x14ac:dyDescent="0.3">
      <c r="B194" s="2"/>
      <c r="C194" s="4" t="s">
        <v>39</v>
      </c>
      <c r="D194" s="2"/>
      <c r="E194" s="2"/>
      <c r="F194" s="5" t="s">
        <v>40</v>
      </c>
      <c r="G194" s="6"/>
      <c r="H194" s="4"/>
      <c r="I194" s="5"/>
      <c r="J194" s="6"/>
      <c r="K194" s="2"/>
    </row>
    <row r="195" spans="2:16" x14ac:dyDescent="0.3">
      <c r="C195" t="s">
        <v>41</v>
      </c>
    </row>
    <row r="196" spans="2:16" x14ac:dyDescent="0.3">
      <c r="C196" t="s">
        <v>48</v>
      </c>
    </row>
    <row r="197" spans="2:16" x14ac:dyDescent="0.3">
      <c r="C197" s="54" t="s">
        <v>42</v>
      </c>
      <c r="D197" s="54"/>
      <c r="E197" s="54"/>
      <c r="F197" s="54"/>
      <c r="G197" s="54"/>
      <c r="H197" s="54"/>
      <c r="I197" s="54"/>
      <c r="J197" s="54"/>
      <c r="K197" s="54"/>
      <c r="L197" s="54"/>
      <c r="M197" s="54"/>
      <c r="N197" s="54"/>
      <c r="O197" s="54"/>
      <c r="P197" s="54"/>
    </row>
    <row r="198" spans="2:16" x14ac:dyDescent="0.3">
      <c r="C198" s="54" t="s">
        <v>43</v>
      </c>
      <c r="D198" s="54"/>
      <c r="E198" s="54"/>
      <c r="F198" s="54"/>
      <c r="G198" s="54"/>
      <c r="H198" s="54"/>
      <c r="I198" s="54"/>
      <c r="J198" s="54"/>
      <c r="K198" s="54"/>
      <c r="L198" s="54"/>
      <c r="M198" s="54"/>
      <c r="N198" s="54"/>
    </row>
  </sheetData>
  <mergeCells count="40">
    <mergeCell ref="B7:P7"/>
    <mergeCell ref="M49:P49"/>
    <mergeCell ref="C66:P66"/>
    <mergeCell ref="C47:P47"/>
    <mergeCell ref="C27:P27"/>
    <mergeCell ref="M8:P8"/>
    <mergeCell ref="I8:L8"/>
    <mergeCell ref="I49:L49"/>
    <mergeCell ref="M29:P29"/>
    <mergeCell ref="I29:L29"/>
    <mergeCell ref="M104:P104"/>
    <mergeCell ref="I104:L104"/>
    <mergeCell ref="I67:L67"/>
    <mergeCell ref="M85:P85"/>
    <mergeCell ref="I85:L85"/>
    <mergeCell ref="C102:P102"/>
    <mergeCell ref="C83:P83"/>
    <mergeCell ref="M67:P67"/>
    <mergeCell ref="C197:P197"/>
    <mergeCell ref="C198:N198"/>
    <mergeCell ref="M156:P156"/>
    <mergeCell ref="I156:L156"/>
    <mergeCell ref="M174:P174"/>
    <mergeCell ref="I174:L174"/>
    <mergeCell ref="C138:P138"/>
    <mergeCell ref="C154:P154"/>
    <mergeCell ref="C120:P120"/>
    <mergeCell ref="C172:P172"/>
    <mergeCell ref="M139:P139"/>
    <mergeCell ref="I139:L139"/>
    <mergeCell ref="I122:L122"/>
    <mergeCell ref="M122:P122"/>
    <mergeCell ref="C6:P6"/>
    <mergeCell ref="B1:G1"/>
    <mergeCell ref="B2:G2"/>
    <mergeCell ref="B3:G3"/>
    <mergeCell ref="J3:O3"/>
    <mergeCell ref="B4:G4"/>
    <mergeCell ref="B5:G5"/>
    <mergeCell ref="K5:P5"/>
  </mergeCells>
  <pageMargins left="0.25" right="0.25" top="0.75" bottom="0.75" header="0.3" footer="0.3"/>
  <pageSetup paperSize="9" scale="95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2024-10-15T12:22:53Z</dcterms:modified>
</cp:coreProperties>
</file>